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defaultThemeVersion="166925"/>
  <mc:AlternateContent xmlns:mc="http://schemas.openxmlformats.org/markup-compatibility/2006">
    <mc:Choice Requires="x15">
      <x15ac:absPath xmlns:x15ac="http://schemas.microsoft.com/office/spreadsheetml/2010/11/ac" url="/Volumes/SSPH-UA/日本デザイン様/幸輝興業様/web_kouki/assets/images/partner/"/>
    </mc:Choice>
  </mc:AlternateContent>
  <xr:revisionPtr revIDLastSave="0" documentId="8_{6C6B0480-8C15-A34F-83E1-9E691925D74E}" xr6:coauthVersionLast="47" xr6:coauthVersionMax="47" xr10:uidLastSave="{00000000-0000-0000-0000-000000000000}"/>
  <bookViews>
    <workbookView xWindow="0" yWindow="500" windowWidth="29040" windowHeight="15720" xr2:uid="{63AF7931-CB5A-4FD7-9DC9-080E4261E020}"/>
  </bookViews>
  <sheets>
    <sheet name="表紙" sheetId="3" r:id="rId1"/>
    <sheet name="工事出来高報告書" sheetId="4" r:id="rId2"/>
    <sheet name="記入例" sheetId="5" r:id="rId3"/>
  </sheets>
  <definedNames>
    <definedName name="_xlnm.Print_Area" localSheetId="1">工事出来高報告書!$A$1:$X$36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9" i="4" l="1"/>
  <c r="AM6" i="5"/>
  <c r="BH6" i="5" s="1"/>
  <c r="V1" i="4"/>
  <c r="G1" i="4"/>
  <c r="AT17" i="3" l="1"/>
  <c r="AT15" i="3"/>
  <c r="BE18" i="3"/>
  <c r="BE17" i="3"/>
  <c r="BE16" i="3"/>
  <c r="BE15" i="3"/>
  <c r="BG15" i="3"/>
  <c r="BI13" i="3"/>
  <c r="BE13" i="3"/>
  <c r="Y17" i="3"/>
  <c r="Y15" i="3"/>
  <c r="AJ16" i="3"/>
  <c r="AJ15" i="3"/>
  <c r="AJ18" i="3"/>
  <c r="AJ17" i="3"/>
  <c r="AL15" i="3"/>
  <c r="AN13" i="3"/>
  <c r="AJ13" i="3"/>
  <c r="AN12" i="3"/>
  <c r="AI12" i="3"/>
  <c r="BF5" i="3"/>
  <c r="AK5" i="3"/>
  <c r="BF5" i="5"/>
  <c r="AK5" i="5"/>
  <c r="BE18" i="5"/>
  <c r="BE17" i="5"/>
  <c r="BE16" i="5"/>
  <c r="BE15" i="5"/>
  <c r="BG15" i="5"/>
  <c r="BI13" i="5"/>
  <c r="BE13" i="5"/>
  <c r="AJ16" i="5"/>
  <c r="AJ15" i="5"/>
  <c r="AJ18" i="5"/>
  <c r="AJ17" i="5"/>
  <c r="AL15" i="5"/>
  <c r="AN13" i="5"/>
  <c r="AJ13" i="5"/>
  <c r="AT17" i="5"/>
  <c r="AT15" i="5"/>
  <c r="Y17" i="5"/>
  <c r="Y15" i="5"/>
  <c r="AU35" i="5" l="1"/>
  <c r="Z35" i="5"/>
  <c r="BH34" i="5"/>
  <c r="AU34" i="5"/>
  <c r="AM34" i="5"/>
  <c r="Z34" i="5"/>
  <c r="BH33" i="5"/>
  <c r="AU33" i="5"/>
  <c r="AM33" i="5"/>
  <c r="Z33" i="5"/>
  <c r="AU32" i="5"/>
  <c r="Z32" i="5"/>
  <c r="AJ31" i="5"/>
  <c r="BE31" i="5" s="1"/>
  <c r="AH31" i="5"/>
  <c r="BC31" i="5" s="1"/>
  <c r="AE31" i="5"/>
  <c r="AZ31" i="5" s="1"/>
  <c r="V31" i="5"/>
  <c r="AQ31" i="5" s="1"/>
  <c r="R31" i="5"/>
  <c r="AM31" i="5" s="1"/>
  <c r="BH31" i="5" s="1"/>
  <c r="AJ30" i="5"/>
  <c r="BE30" i="5" s="1"/>
  <c r="AH30" i="5"/>
  <c r="BC30" i="5" s="1"/>
  <c r="AE30" i="5"/>
  <c r="AZ30" i="5" s="1"/>
  <c r="V30" i="5"/>
  <c r="AQ30" i="5" s="1"/>
  <c r="R30" i="5"/>
  <c r="AM30" i="5" s="1"/>
  <c r="BH30" i="5" s="1"/>
  <c r="AJ29" i="5"/>
  <c r="BE29" i="5" s="1"/>
  <c r="AH29" i="5"/>
  <c r="BC29" i="5" s="1"/>
  <c r="AE29" i="5"/>
  <c r="AZ29" i="5" s="1"/>
  <c r="V29" i="5"/>
  <c r="AQ29" i="5" s="1"/>
  <c r="R29" i="5"/>
  <c r="AM29" i="5" s="1"/>
  <c r="BH29" i="5" s="1"/>
  <c r="AJ28" i="5"/>
  <c r="BE28" i="5" s="1"/>
  <c r="AH28" i="5"/>
  <c r="BC28" i="5" s="1"/>
  <c r="AE28" i="5"/>
  <c r="AZ28" i="5" s="1"/>
  <c r="V28" i="5"/>
  <c r="AQ28" i="5" s="1"/>
  <c r="R28" i="5"/>
  <c r="AM28" i="5" s="1"/>
  <c r="BH28" i="5" s="1"/>
  <c r="AJ27" i="5"/>
  <c r="BE27" i="5" s="1"/>
  <c r="AH27" i="5"/>
  <c r="BC27" i="5" s="1"/>
  <c r="AE27" i="5"/>
  <c r="AZ27" i="5" s="1"/>
  <c r="V27" i="5"/>
  <c r="AQ27" i="5" s="1"/>
  <c r="R27" i="5"/>
  <c r="AM27" i="5" s="1"/>
  <c r="BH27" i="5" s="1"/>
  <c r="AQ26" i="5"/>
  <c r="AJ26" i="5"/>
  <c r="BE26" i="5" s="1"/>
  <c r="AH26" i="5"/>
  <c r="BC26" i="5" s="1"/>
  <c r="AE26" i="5"/>
  <c r="AZ26" i="5" s="1"/>
  <c r="R26" i="5"/>
  <c r="AM26" i="5" s="1"/>
  <c r="BH26" i="5" s="1"/>
  <c r="AJ25" i="5"/>
  <c r="BE25" i="5" s="1"/>
  <c r="AH25" i="5"/>
  <c r="BC25" i="5" s="1"/>
  <c r="AE25" i="5"/>
  <c r="AZ25" i="5" s="1"/>
  <c r="V25" i="5"/>
  <c r="AQ25" i="5" s="1"/>
  <c r="R25" i="5"/>
  <c r="AM25" i="5" s="1"/>
  <c r="BH25" i="5" s="1"/>
  <c r="AJ24" i="5"/>
  <c r="BE24" i="5" s="1"/>
  <c r="AH24" i="5"/>
  <c r="BC24" i="5" s="1"/>
  <c r="AE24" i="5"/>
  <c r="AZ24" i="5" s="1"/>
  <c r="V24" i="5"/>
  <c r="AQ24" i="5" s="1"/>
  <c r="R24" i="5"/>
  <c r="AM24" i="5" s="1"/>
  <c r="BH24" i="5" s="1"/>
  <c r="AJ23" i="5"/>
  <c r="BE23" i="5" s="1"/>
  <c r="AH23" i="5"/>
  <c r="BC23" i="5" s="1"/>
  <c r="AE23" i="5"/>
  <c r="AZ23" i="5" s="1"/>
  <c r="V23" i="5"/>
  <c r="AQ23" i="5" s="1"/>
  <c r="R23" i="5"/>
  <c r="AM23" i="5" s="1"/>
  <c r="BH23" i="5" s="1"/>
  <c r="AJ22" i="5"/>
  <c r="BE22" i="5" s="1"/>
  <c r="AH22" i="5"/>
  <c r="BC22" i="5" s="1"/>
  <c r="AE22" i="5"/>
  <c r="AZ22" i="5" s="1"/>
  <c r="V22" i="5"/>
  <c r="AQ22" i="5" s="1"/>
  <c r="R22" i="5"/>
  <c r="AM22" i="5" s="1"/>
  <c r="BH22" i="5" s="1"/>
  <c r="BI12" i="5"/>
  <c r="BD12" i="5"/>
  <c r="AN12" i="5"/>
  <c r="AI12" i="5"/>
  <c r="BC11" i="5"/>
  <c r="AH11" i="5"/>
  <c r="BC9" i="5"/>
  <c r="AH9" i="5"/>
  <c r="BC7" i="5"/>
  <c r="AH7" i="5"/>
  <c r="R32" i="5" l="1"/>
  <c r="AU34" i="3"/>
  <c r="AU35" i="3"/>
  <c r="AU33" i="3"/>
  <c r="AU32" i="3"/>
  <c r="Z35" i="3"/>
  <c r="Z34" i="3"/>
  <c r="Z33" i="3"/>
  <c r="Z32" i="3"/>
  <c r="AM34" i="3"/>
  <c r="AM33" i="3"/>
  <c r="BH33" i="3"/>
  <c r="BH34" i="3"/>
  <c r="V22" i="3"/>
  <c r="AQ22" i="3" s="1"/>
  <c r="AJ23" i="3"/>
  <c r="BE23" i="3" s="1"/>
  <c r="AJ24" i="3"/>
  <c r="BE24" i="3" s="1"/>
  <c r="AJ25" i="3"/>
  <c r="BE25" i="3" s="1"/>
  <c r="AJ26" i="3"/>
  <c r="BE26" i="3" s="1"/>
  <c r="AJ27" i="3"/>
  <c r="BE27" i="3" s="1"/>
  <c r="AJ28" i="3"/>
  <c r="BE28" i="3" s="1"/>
  <c r="AJ29" i="3"/>
  <c r="BE29" i="3" s="1"/>
  <c r="AJ30" i="3"/>
  <c r="BE30" i="3" s="1"/>
  <c r="AJ31" i="3"/>
  <c r="BE31" i="3" s="1"/>
  <c r="AJ22" i="3"/>
  <c r="BE22" i="3" s="1"/>
  <c r="AH23" i="3"/>
  <c r="BC23" i="3" s="1"/>
  <c r="AH24" i="3"/>
  <c r="BC24" i="3" s="1"/>
  <c r="AH25" i="3"/>
  <c r="BC25" i="3" s="1"/>
  <c r="AH26" i="3"/>
  <c r="BC26" i="3" s="1"/>
  <c r="AH27" i="3"/>
  <c r="BC27" i="3" s="1"/>
  <c r="AH28" i="3"/>
  <c r="BC28" i="3" s="1"/>
  <c r="AH29" i="3"/>
  <c r="BC29" i="3" s="1"/>
  <c r="AH30" i="3"/>
  <c r="BC30" i="3" s="1"/>
  <c r="AH31" i="3"/>
  <c r="BC31" i="3" s="1"/>
  <c r="AH22" i="3"/>
  <c r="BC22" i="3" s="1"/>
  <c r="AE23" i="3"/>
  <c r="AZ23" i="3" s="1"/>
  <c r="AE24" i="3"/>
  <c r="AZ24" i="3" s="1"/>
  <c r="AE25" i="3"/>
  <c r="AZ25" i="3" s="1"/>
  <c r="AE26" i="3"/>
  <c r="AZ26" i="3" s="1"/>
  <c r="AE27" i="3"/>
  <c r="AZ27" i="3" s="1"/>
  <c r="AE28" i="3"/>
  <c r="AZ28" i="3" s="1"/>
  <c r="AE29" i="3"/>
  <c r="AZ29" i="3" s="1"/>
  <c r="AE30" i="3"/>
  <c r="AZ30" i="3" s="1"/>
  <c r="AE31" i="3"/>
  <c r="AZ31" i="3" s="1"/>
  <c r="AE22" i="3"/>
  <c r="AZ22" i="3" s="1"/>
  <c r="V24" i="3"/>
  <c r="AQ24" i="3" s="1"/>
  <c r="V25" i="3"/>
  <c r="AQ25" i="3" s="1"/>
  <c r="V26" i="3"/>
  <c r="AQ26" i="3" s="1"/>
  <c r="V27" i="3"/>
  <c r="AQ27" i="3" s="1"/>
  <c r="V28" i="3"/>
  <c r="AQ28" i="3" s="1"/>
  <c r="V29" i="3"/>
  <c r="AQ29" i="3" s="1"/>
  <c r="V30" i="3"/>
  <c r="AQ30" i="3" s="1"/>
  <c r="V31" i="3"/>
  <c r="AQ31" i="3" s="1"/>
  <c r="V23" i="3"/>
  <c r="AQ23" i="3" s="1"/>
  <c r="R35" i="5" l="1"/>
  <c r="BH32" i="5"/>
  <c r="E36" i="5"/>
  <c r="AM32" i="5"/>
  <c r="BI12" i="3"/>
  <c r="BD12" i="3"/>
  <c r="BC11" i="3"/>
  <c r="BC9" i="3"/>
  <c r="BC7" i="3"/>
  <c r="AH11" i="3"/>
  <c r="AH9" i="3"/>
  <c r="AH7" i="3"/>
  <c r="S29" i="4"/>
  <c r="V29" i="4" s="1"/>
  <c r="X29" i="4" s="1"/>
  <c r="R29" i="4"/>
  <c r="P29" i="4"/>
  <c r="N29" i="4"/>
  <c r="L29" i="4"/>
  <c r="J29" i="4"/>
  <c r="H29" i="4"/>
  <c r="F29" i="4"/>
  <c r="S28" i="4"/>
  <c r="U28" i="4" s="1"/>
  <c r="R28" i="4"/>
  <c r="P28" i="4"/>
  <c r="N28" i="4"/>
  <c r="L28" i="4"/>
  <c r="J28" i="4"/>
  <c r="H28" i="4"/>
  <c r="F28" i="4"/>
  <c r="S27" i="4"/>
  <c r="U27" i="4" s="1"/>
  <c r="R27" i="4"/>
  <c r="P27" i="4"/>
  <c r="N27" i="4"/>
  <c r="L27" i="4"/>
  <c r="J27" i="4"/>
  <c r="H27" i="4"/>
  <c r="F27" i="4"/>
  <c r="S26" i="4"/>
  <c r="V26" i="4" s="1"/>
  <c r="X26" i="4" s="1"/>
  <c r="R26" i="4"/>
  <c r="P26" i="4"/>
  <c r="N26" i="4"/>
  <c r="L26" i="4"/>
  <c r="J26" i="4"/>
  <c r="H26" i="4"/>
  <c r="F26" i="4"/>
  <c r="S25" i="4"/>
  <c r="V25" i="4" s="1"/>
  <c r="X25" i="4" s="1"/>
  <c r="R25" i="4"/>
  <c r="P25" i="4"/>
  <c r="N25" i="4"/>
  <c r="L25" i="4"/>
  <c r="J25" i="4"/>
  <c r="H25" i="4"/>
  <c r="F25" i="4"/>
  <c r="S24" i="4"/>
  <c r="V24" i="4" s="1"/>
  <c r="X24" i="4" s="1"/>
  <c r="R24" i="4"/>
  <c r="P24" i="4"/>
  <c r="N24" i="4"/>
  <c r="L24" i="4"/>
  <c r="J24" i="4"/>
  <c r="H24" i="4"/>
  <c r="F24" i="4"/>
  <c r="S23" i="4"/>
  <c r="V23" i="4" s="1"/>
  <c r="X23" i="4" s="1"/>
  <c r="R23" i="4"/>
  <c r="P23" i="4"/>
  <c r="N23" i="4"/>
  <c r="L23" i="4"/>
  <c r="J23" i="4"/>
  <c r="H23" i="4"/>
  <c r="F23" i="4"/>
  <c r="S22" i="4"/>
  <c r="V22" i="4" s="1"/>
  <c r="X22" i="4" s="1"/>
  <c r="R22" i="4"/>
  <c r="P22" i="4"/>
  <c r="N22" i="4"/>
  <c r="L22" i="4"/>
  <c r="J22" i="4"/>
  <c r="H22" i="4"/>
  <c r="F22" i="4"/>
  <c r="S21" i="4"/>
  <c r="U21" i="4" s="1"/>
  <c r="R21" i="4"/>
  <c r="P21" i="4"/>
  <c r="N21" i="4"/>
  <c r="L21" i="4"/>
  <c r="J21" i="4"/>
  <c r="H21" i="4"/>
  <c r="F21" i="4"/>
  <c r="S20" i="4"/>
  <c r="U20" i="4" s="1"/>
  <c r="R20" i="4"/>
  <c r="P20" i="4"/>
  <c r="N20" i="4"/>
  <c r="L20" i="4"/>
  <c r="J20" i="4"/>
  <c r="H20" i="4"/>
  <c r="F20" i="4"/>
  <c r="S19" i="4"/>
  <c r="U19" i="4" s="1"/>
  <c r="R19" i="4"/>
  <c r="P19" i="4"/>
  <c r="N19" i="4"/>
  <c r="L19" i="4"/>
  <c r="J19" i="4"/>
  <c r="H19" i="4"/>
  <c r="F19" i="4"/>
  <c r="S18" i="4"/>
  <c r="U18" i="4" s="1"/>
  <c r="R18" i="4"/>
  <c r="P18" i="4"/>
  <c r="N18" i="4"/>
  <c r="L18" i="4"/>
  <c r="J18" i="4"/>
  <c r="H18" i="4"/>
  <c r="F18" i="4"/>
  <c r="S17" i="4"/>
  <c r="V17" i="4" s="1"/>
  <c r="X17" i="4" s="1"/>
  <c r="R17" i="4"/>
  <c r="P17" i="4"/>
  <c r="N17" i="4"/>
  <c r="L17" i="4"/>
  <c r="J17" i="4"/>
  <c r="H17" i="4"/>
  <c r="F17" i="4"/>
  <c r="S16" i="4"/>
  <c r="V16" i="4" s="1"/>
  <c r="X16" i="4" s="1"/>
  <c r="R16" i="4"/>
  <c r="P16" i="4"/>
  <c r="N16" i="4"/>
  <c r="L16" i="4"/>
  <c r="J16" i="4"/>
  <c r="H16" i="4"/>
  <c r="F16" i="4"/>
  <c r="S15" i="4"/>
  <c r="V15" i="4" s="1"/>
  <c r="X15" i="4" s="1"/>
  <c r="R15" i="4"/>
  <c r="P15" i="4"/>
  <c r="N15" i="4"/>
  <c r="L15" i="4"/>
  <c r="J15" i="4"/>
  <c r="H15" i="4"/>
  <c r="F15" i="4"/>
  <c r="V14" i="4"/>
  <c r="X14" i="4" s="1"/>
  <c r="U14" i="4"/>
  <c r="S14" i="4"/>
  <c r="R14" i="4"/>
  <c r="P14" i="4"/>
  <c r="N14" i="4"/>
  <c r="L14" i="4"/>
  <c r="J14" i="4"/>
  <c r="H14" i="4"/>
  <c r="F14" i="4"/>
  <c r="S13" i="4"/>
  <c r="U13" i="4" s="1"/>
  <c r="R13" i="4"/>
  <c r="P13" i="4"/>
  <c r="N13" i="4"/>
  <c r="L13" i="4"/>
  <c r="J13" i="4"/>
  <c r="H13" i="4"/>
  <c r="F13" i="4"/>
  <c r="S12" i="4"/>
  <c r="U12" i="4" s="1"/>
  <c r="R12" i="4"/>
  <c r="P12" i="4"/>
  <c r="N12" i="4"/>
  <c r="L12" i="4"/>
  <c r="J12" i="4"/>
  <c r="H12" i="4"/>
  <c r="F12" i="4"/>
  <c r="S11" i="4"/>
  <c r="U11" i="4" s="1"/>
  <c r="R11" i="4"/>
  <c r="P11" i="4"/>
  <c r="N11" i="4"/>
  <c r="L11" i="4"/>
  <c r="J11" i="4"/>
  <c r="H11" i="4"/>
  <c r="F11" i="4"/>
  <c r="S10" i="4"/>
  <c r="U10" i="4" s="1"/>
  <c r="R10" i="4"/>
  <c r="P10" i="4"/>
  <c r="N10" i="4"/>
  <c r="L10" i="4"/>
  <c r="J10" i="4"/>
  <c r="H10" i="4"/>
  <c r="F10" i="4"/>
  <c r="S9" i="4"/>
  <c r="V9" i="4" s="1"/>
  <c r="X9" i="4" s="1"/>
  <c r="R9" i="4"/>
  <c r="P9" i="4"/>
  <c r="N9" i="4"/>
  <c r="L9" i="4"/>
  <c r="J9" i="4"/>
  <c r="J34" i="4" s="1"/>
  <c r="J36" i="4" s="1"/>
  <c r="H9" i="4"/>
  <c r="V28" i="4" l="1"/>
  <c r="X28" i="4" s="1"/>
  <c r="F34" i="4"/>
  <c r="F36" i="4" s="1"/>
  <c r="L34" i="4"/>
  <c r="L36" i="4" s="1"/>
  <c r="U23" i="4"/>
  <c r="V20" i="4"/>
  <c r="X20" i="4" s="1"/>
  <c r="N34" i="4"/>
  <c r="N36" i="4" s="1"/>
  <c r="V27" i="4"/>
  <c r="X27" i="4" s="1"/>
  <c r="V19" i="4"/>
  <c r="X19" i="4" s="1"/>
  <c r="V11" i="4"/>
  <c r="X11" i="4" s="1"/>
  <c r="U15" i="4"/>
  <c r="U22" i="4"/>
  <c r="R34" i="4"/>
  <c r="R36" i="4" s="1"/>
  <c r="P34" i="4"/>
  <c r="P36" i="4" s="1"/>
  <c r="V12" i="4"/>
  <c r="X12" i="4" s="1"/>
  <c r="H34" i="4"/>
  <c r="H36" i="4" s="1"/>
  <c r="E37" i="5"/>
  <c r="Z36" i="5"/>
  <c r="AU36" i="5"/>
  <c r="R36" i="5"/>
  <c r="R37" i="5" s="1"/>
  <c r="AM35" i="5"/>
  <c r="BH35" i="5"/>
  <c r="U26" i="4"/>
  <c r="U29" i="4"/>
  <c r="V13" i="4"/>
  <c r="X13" i="4" s="1"/>
  <c r="U16" i="4"/>
  <c r="V21" i="4"/>
  <c r="X21" i="4" s="1"/>
  <c r="U24" i="4"/>
  <c r="V10" i="4"/>
  <c r="X10" i="4" s="1"/>
  <c r="V18" i="4"/>
  <c r="X18" i="4" s="1"/>
  <c r="U17" i="4"/>
  <c r="U25" i="4"/>
  <c r="U9" i="4"/>
  <c r="X34" i="4" l="1"/>
  <c r="X36" i="4" s="1"/>
  <c r="BH37" i="5"/>
  <c r="AT11" i="5" s="1"/>
  <c r="AM37" i="5"/>
  <c r="Y11" i="5" s="1"/>
  <c r="D11" i="5"/>
  <c r="AM36" i="5"/>
  <c r="BH36" i="5"/>
  <c r="AU37" i="5"/>
  <c r="Z37" i="5"/>
  <c r="U34" i="4"/>
  <c r="U36" i="4" s="1"/>
  <c r="R25" i="3" l="1"/>
  <c r="AM25" i="3" s="1"/>
  <c r="BH25" i="3" s="1"/>
  <c r="R23" i="3"/>
  <c r="AM23" i="3" s="1"/>
  <c r="BH23" i="3" s="1"/>
  <c r="R24" i="3"/>
  <c r="AM24" i="3" s="1"/>
  <c r="BH24" i="3" s="1"/>
  <c r="R26" i="3"/>
  <c r="AM26" i="3" s="1"/>
  <c r="BH26" i="3" s="1"/>
  <c r="R27" i="3"/>
  <c r="AM27" i="3" s="1"/>
  <c r="BH27" i="3" s="1"/>
  <c r="R28" i="3"/>
  <c r="AM28" i="3" s="1"/>
  <c r="BH28" i="3" s="1"/>
  <c r="R29" i="3"/>
  <c r="AM29" i="3" s="1"/>
  <c r="BH29" i="3" s="1"/>
  <c r="R30" i="3"/>
  <c r="AM30" i="3" s="1"/>
  <c r="BH30" i="3" s="1"/>
  <c r="R31" i="3"/>
  <c r="AM31" i="3" s="1"/>
  <c r="BH31" i="3" s="1"/>
  <c r="R22" i="3"/>
  <c r="AM22" i="3" s="1"/>
  <c r="BH22" i="3" s="1"/>
  <c r="R32" i="3" l="1"/>
  <c r="E36" i="3" l="1"/>
  <c r="BH32" i="3"/>
  <c r="AM32" i="3"/>
  <c r="R35" i="3"/>
  <c r="AM35" i="3" s="1"/>
  <c r="Z36" i="3" l="1"/>
  <c r="AU36" i="3"/>
  <c r="E37" i="3"/>
  <c r="R36" i="3"/>
  <c r="AM36" i="3" s="1"/>
  <c r="BH35" i="3"/>
  <c r="Z37" i="3" l="1"/>
  <c r="AU37" i="3"/>
  <c r="R37" i="3"/>
  <c r="AM37" i="3" s="1"/>
  <c r="Y11" i="3" s="1"/>
  <c r="BH36" i="3"/>
  <c r="D11" i="3" l="1"/>
  <c r="BH37" i="3"/>
  <c r="AT11" i="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6" authorId="0" shapeId="0" xr:uid="{1BC654CD-7447-41B8-B2E3-BB152C220787}">
      <text>
        <r>
          <rPr>
            <sz val="10"/>
            <color indexed="81"/>
            <rFont val="ＭＳ Ｐゴシック"/>
            <family val="3"/>
            <charset val="128"/>
          </rPr>
          <t>本体工事に変更増減が発生して変更契約を締結した場合。
本体工事＋変更工事の内容で記載して下さい。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幸輝興業株式会社</author>
  </authors>
  <commentList>
    <comment ref="R6" authorId="0" shapeId="0" xr:uid="{081434C9-55E9-4675-A886-40A01E954353}">
      <text>
        <r>
          <rPr>
            <b/>
            <sz val="9"/>
            <color indexed="81"/>
            <rFont val="MS P ゴシック"/>
            <family val="3"/>
            <charset val="128"/>
          </rPr>
          <t>御社のインボイス番号を入力してください
（T＋１３桁の数字）</t>
        </r>
      </text>
    </comment>
  </commentList>
</comments>
</file>

<file path=xl/sharedStrings.xml><?xml version="1.0" encoding="utf-8"?>
<sst xmlns="http://schemas.openxmlformats.org/spreadsheetml/2006/main" count="317" uniqueCount="92">
  <si>
    <t>請　　求　　書</t>
    <rPh sb="0" eb="1">
      <t>ショウ</t>
    </rPh>
    <rPh sb="3" eb="4">
      <t>モトム</t>
    </rPh>
    <rPh sb="6" eb="7">
      <t>ショ</t>
    </rPh>
    <phoneticPr fontId="5"/>
  </si>
  <si>
    <t>　下記の通りご請求申し上げます。</t>
    <rPh sb="1" eb="3">
      <t>カキ</t>
    </rPh>
    <rPh sb="4" eb="5">
      <t>トオ</t>
    </rPh>
    <rPh sb="7" eb="9">
      <t>セイキュウ</t>
    </rPh>
    <rPh sb="9" eb="10">
      <t>モウ</t>
    </rPh>
    <rPh sb="11" eb="12">
      <t>ア</t>
    </rPh>
    <phoneticPr fontId="5"/>
  </si>
  <si>
    <t>〒</t>
    <phoneticPr fontId="3"/>
  </si>
  <si>
    <t>電話番号</t>
    <rPh sb="0" eb="2">
      <t>デンワ</t>
    </rPh>
    <rPh sb="2" eb="4">
      <t>バンゴウ</t>
    </rPh>
    <phoneticPr fontId="3"/>
  </si>
  <si>
    <r>
      <t>　　</t>
    </r>
    <r>
      <rPr>
        <b/>
        <sz val="16"/>
        <color theme="1"/>
        <rFont val="ＭＳ Ｐ明朝"/>
        <family val="1"/>
        <charset val="128"/>
      </rPr>
      <t>　</t>
    </r>
    <r>
      <rPr>
        <b/>
        <sz val="17"/>
        <color theme="1"/>
        <rFont val="ＭＳ Ｐ明朝"/>
        <family val="1"/>
        <charset val="128"/>
      </rPr>
      <t>幸輝興業株式会社</t>
    </r>
    <r>
      <rPr>
        <b/>
        <sz val="16"/>
        <color theme="1"/>
        <rFont val="ＭＳ Ｐ明朝"/>
        <family val="1"/>
        <charset val="128"/>
      </rPr>
      <t>　</t>
    </r>
    <r>
      <rPr>
        <sz val="10"/>
        <color theme="1"/>
        <rFont val="ＭＳ Ｐ明朝"/>
        <family val="1"/>
        <charset val="128"/>
      </rPr>
      <t>　　</t>
    </r>
    <r>
      <rPr>
        <sz val="14"/>
        <color theme="1"/>
        <rFont val="ＭＳ Ｐ明朝"/>
        <family val="1"/>
        <charset val="128"/>
      </rPr>
      <t>御中</t>
    </r>
    <rPh sb="3" eb="4">
      <t>コウ</t>
    </rPh>
    <rPh sb="4" eb="5">
      <t>キ</t>
    </rPh>
    <rPh sb="5" eb="7">
      <t>コウギョウ</t>
    </rPh>
    <rPh sb="7" eb="9">
      <t>カブシキ</t>
    </rPh>
    <rPh sb="9" eb="11">
      <t>カイシャ</t>
    </rPh>
    <rPh sb="14" eb="16">
      <t>オンチュウ</t>
    </rPh>
    <phoneticPr fontId="5"/>
  </si>
  <si>
    <t>請求金額</t>
    <rPh sb="0" eb="2">
      <t>セイキュウ</t>
    </rPh>
    <rPh sb="2" eb="4">
      <t>キンガク</t>
    </rPh>
    <phoneticPr fontId="3"/>
  </si>
  <si>
    <t>　</t>
    <phoneticPr fontId="3"/>
  </si>
  <si>
    <t>(税込)</t>
    <rPh sb="1" eb="2">
      <t>ゼイ</t>
    </rPh>
    <rPh sb="2" eb="3">
      <t>コ</t>
    </rPh>
    <phoneticPr fontId="3"/>
  </si>
  <si>
    <t>振込銀行</t>
    <rPh sb="0" eb="2">
      <t>フリコミ</t>
    </rPh>
    <rPh sb="2" eb="4">
      <t>ギンコウ</t>
    </rPh>
    <phoneticPr fontId="3"/>
  </si>
  <si>
    <t>口座番号</t>
    <rPh sb="0" eb="2">
      <t>コウザ</t>
    </rPh>
    <rPh sb="2" eb="4">
      <t>バンゴウ</t>
    </rPh>
    <phoneticPr fontId="3"/>
  </si>
  <si>
    <t>銀行</t>
    <rPh sb="0" eb="2">
      <t>ギンコウ</t>
    </rPh>
    <phoneticPr fontId="3"/>
  </si>
  <si>
    <t>工事名</t>
    <rPh sb="0" eb="2">
      <t>コウジ</t>
    </rPh>
    <rPh sb="2" eb="3">
      <t>メイ</t>
    </rPh>
    <phoneticPr fontId="3"/>
  </si>
  <si>
    <t>工事番号</t>
    <rPh sb="0" eb="2">
      <t>コウジ</t>
    </rPh>
    <rPh sb="2" eb="4">
      <t>バンゴウ</t>
    </rPh>
    <phoneticPr fontId="3"/>
  </si>
  <si>
    <r>
      <rPr>
        <sz val="10"/>
        <color theme="1"/>
        <rFont val="ＭＳ Ｐ明朝"/>
        <family val="1"/>
        <charset val="128"/>
      </rPr>
      <t>(フリガナ)</t>
    </r>
    <r>
      <rPr>
        <sz val="11"/>
        <color theme="1"/>
        <rFont val="ＭＳ Ｐ明朝"/>
        <family val="1"/>
        <charset val="128"/>
      </rPr>
      <t xml:space="preserve">
口座名義</t>
    </r>
    <rPh sb="7" eb="9">
      <t>コウザ</t>
    </rPh>
    <rPh sb="9" eb="11">
      <t>メイギ</t>
    </rPh>
    <phoneticPr fontId="3"/>
  </si>
  <si>
    <t>品名又は作業内容</t>
    <rPh sb="0" eb="2">
      <t>ヒンメイ</t>
    </rPh>
    <rPh sb="2" eb="3">
      <t>マタ</t>
    </rPh>
    <rPh sb="4" eb="6">
      <t>サギョウ</t>
    </rPh>
    <rPh sb="6" eb="8">
      <t>ナイヨウ</t>
    </rPh>
    <phoneticPr fontId="3"/>
  </si>
  <si>
    <t>数量</t>
    <rPh sb="0" eb="2">
      <t>スウリョウ</t>
    </rPh>
    <phoneticPr fontId="3"/>
  </si>
  <si>
    <t>単位</t>
    <rPh sb="0" eb="2">
      <t>タンイ</t>
    </rPh>
    <phoneticPr fontId="3"/>
  </si>
  <si>
    <t>単価</t>
    <rPh sb="0" eb="2">
      <t>タンカ</t>
    </rPh>
    <phoneticPr fontId="3"/>
  </si>
  <si>
    <t>金額</t>
    <rPh sb="0" eb="2">
      <t>キンガク</t>
    </rPh>
    <phoneticPr fontId="3"/>
  </si>
  <si>
    <t>注意事項</t>
    <rPh sb="0" eb="2">
      <t>チュウイ</t>
    </rPh>
    <rPh sb="2" eb="4">
      <t>ジコウ</t>
    </rPh>
    <phoneticPr fontId="3"/>
  </si>
  <si>
    <t>⑴</t>
    <phoneticPr fontId="3"/>
  </si>
  <si>
    <t>⑵</t>
    <phoneticPr fontId="3"/>
  </si>
  <si>
    <t>⑶</t>
    <phoneticPr fontId="3"/>
  </si>
  <si>
    <t>⑷</t>
    <phoneticPr fontId="3"/>
  </si>
  <si>
    <t>その他不明な事項については弊社工事担当者へお問い合わせ願います。</t>
    <rPh sb="2" eb="3">
      <t>タ</t>
    </rPh>
    <rPh sb="3" eb="5">
      <t>フメイ</t>
    </rPh>
    <rPh sb="6" eb="8">
      <t>ジコウ</t>
    </rPh>
    <rPh sb="13" eb="15">
      <t>ヘイシャ</t>
    </rPh>
    <rPh sb="15" eb="17">
      <t>コウジ</t>
    </rPh>
    <rPh sb="17" eb="20">
      <t>タントウシャ</t>
    </rPh>
    <rPh sb="22" eb="23">
      <t>ト</t>
    </rPh>
    <rPh sb="24" eb="25">
      <t>ア</t>
    </rPh>
    <rPh sb="27" eb="28">
      <t>ネガ</t>
    </rPh>
    <phoneticPr fontId="3"/>
  </si>
  <si>
    <t>⑸</t>
    <phoneticPr fontId="3"/>
  </si>
  <si>
    <t>請求者欄は、ゴム印を使用する際は入力不要です。但し、住所、電話番号等の情報も明示下さい。</t>
    <rPh sb="0" eb="2">
      <t>セイキュウ</t>
    </rPh>
    <rPh sb="2" eb="3">
      <t>シャ</t>
    </rPh>
    <rPh sb="3" eb="4">
      <t>ラン</t>
    </rPh>
    <rPh sb="8" eb="9">
      <t>イン</t>
    </rPh>
    <rPh sb="10" eb="12">
      <t>シヨウ</t>
    </rPh>
    <rPh sb="14" eb="15">
      <t>サイ</t>
    </rPh>
    <rPh sb="16" eb="18">
      <t>ニュウリョク</t>
    </rPh>
    <rPh sb="18" eb="20">
      <t>フヨウ</t>
    </rPh>
    <rPh sb="23" eb="24">
      <t>タダ</t>
    </rPh>
    <rPh sb="26" eb="28">
      <t>ジュウショ</t>
    </rPh>
    <rPh sb="29" eb="31">
      <t>デンワ</t>
    </rPh>
    <rPh sb="31" eb="33">
      <t>バンゴウ</t>
    </rPh>
    <rPh sb="33" eb="34">
      <t>トウ</t>
    </rPh>
    <rPh sb="35" eb="37">
      <t>ジョウホウ</t>
    </rPh>
    <rPh sb="38" eb="40">
      <t>メイジ</t>
    </rPh>
    <rPh sb="40" eb="41">
      <t>クダ</t>
    </rPh>
    <phoneticPr fontId="3"/>
  </si>
  <si>
    <t>支店</t>
    <rPh sb="0" eb="2">
      <t>シテン</t>
    </rPh>
    <phoneticPr fontId="3"/>
  </si>
  <si>
    <t>　令和　　　年　　　　月　　　　日</t>
    <rPh sb="1" eb="3">
      <t>レイワ</t>
    </rPh>
    <rPh sb="6" eb="7">
      <t>ネン</t>
    </rPh>
    <rPh sb="11" eb="12">
      <t>ガツ</t>
    </rPh>
    <rPh sb="16" eb="17">
      <t>ニチ</t>
    </rPh>
    <phoneticPr fontId="3"/>
  </si>
  <si>
    <t>請求額</t>
    <rPh sb="0" eb="2">
      <t>セイキュウ</t>
    </rPh>
    <rPh sb="2" eb="3">
      <t>ガク</t>
    </rPh>
    <phoneticPr fontId="3"/>
  </si>
  <si>
    <t>合計</t>
    <rPh sb="0" eb="2">
      <t>ゴウケイ</t>
    </rPh>
    <phoneticPr fontId="3"/>
  </si>
  <si>
    <t xml:space="preserve">出来高金額    </t>
    <rPh sb="0" eb="1">
      <t>デ</t>
    </rPh>
    <rPh sb="1" eb="2">
      <t>ライ</t>
    </rPh>
    <rPh sb="2" eb="3">
      <t>タカ</t>
    </rPh>
    <rPh sb="3" eb="4">
      <t>キン</t>
    </rPh>
    <rPh sb="4" eb="5">
      <t>ガク</t>
    </rPh>
    <phoneticPr fontId="3"/>
  </si>
  <si>
    <t>保留金</t>
    <rPh sb="0" eb="2">
      <t>ホリュウ</t>
    </rPh>
    <rPh sb="2" eb="3">
      <t>キン</t>
    </rPh>
    <phoneticPr fontId="3"/>
  </si>
  <si>
    <t>保留解除金</t>
    <rPh sb="0" eb="2">
      <t>ホリュウ</t>
    </rPh>
    <rPh sb="2" eb="4">
      <t>カイジョ</t>
    </rPh>
    <rPh sb="4" eb="5">
      <t>キン</t>
    </rPh>
    <phoneticPr fontId="3"/>
  </si>
  <si>
    <t>支払
条件</t>
    <rPh sb="0" eb="2">
      <t>シハラ</t>
    </rPh>
    <rPh sb="3" eb="5">
      <t>ジョウケン</t>
    </rPh>
    <phoneticPr fontId="3"/>
  </si>
  <si>
    <t>手形</t>
    <rPh sb="0" eb="2">
      <t>テガタ</t>
    </rPh>
    <phoneticPr fontId="3"/>
  </si>
  <si>
    <t>①契約金額(税抜)</t>
    <rPh sb="1" eb="4">
      <t>ケイヤクキン</t>
    </rPh>
    <rPh sb="4" eb="5">
      <t>ガク</t>
    </rPh>
    <rPh sb="6" eb="7">
      <t>ゼイ</t>
    </rPh>
    <rPh sb="7" eb="8">
      <t>ヌ</t>
    </rPh>
    <phoneticPr fontId="3"/>
  </si>
  <si>
    <t>②先月迄入金額(税抜)</t>
    <rPh sb="1" eb="3">
      <t>センゲツ</t>
    </rPh>
    <rPh sb="3" eb="4">
      <t>マデ</t>
    </rPh>
    <rPh sb="4" eb="6">
      <t>ニュウキン</t>
    </rPh>
    <rPh sb="6" eb="7">
      <t>ガク</t>
    </rPh>
    <rPh sb="8" eb="9">
      <t>ゼイ</t>
    </rPh>
    <rPh sb="9" eb="10">
      <t>ヌ</t>
    </rPh>
    <phoneticPr fontId="3"/>
  </si>
  <si>
    <t>③今回請求額(税抜)</t>
    <rPh sb="1" eb="3">
      <t>コンカイ</t>
    </rPh>
    <rPh sb="3" eb="5">
      <t>セイキュウ</t>
    </rPh>
    <rPh sb="5" eb="6">
      <t>ガク</t>
    </rPh>
    <rPh sb="7" eb="8">
      <t>ゼイ</t>
    </rPh>
    <rPh sb="8" eb="9">
      <t>ヌ</t>
    </rPh>
    <phoneticPr fontId="3"/>
  </si>
  <si>
    <t>契約残(①-②-③)</t>
    <rPh sb="0" eb="2">
      <t>ケイヤク</t>
    </rPh>
    <rPh sb="2" eb="3">
      <t>ザン</t>
    </rPh>
    <phoneticPr fontId="3"/>
  </si>
  <si>
    <t>消費税（10％）</t>
    <rPh sb="0" eb="3">
      <t>ショウヒゼイ</t>
    </rPh>
    <phoneticPr fontId="3"/>
  </si>
  <si>
    <t>普通</t>
    <rPh sb="0" eb="2">
      <t>フツウ</t>
    </rPh>
    <phoneticPr fontId="3"/>
  </si>
  <si>
    <t>当座</t>
    <rPh sb="0" eb="2">
      <t>トウザ</t>
    </rPh>
    <phoneticPr fontId="3"/>
  </si>
  <si>
    <t xml:space="preserve">  ㊞</t>
    <phoneticPr fontId="3"/>
  </si>
  <si>
    <t>振込</t>
    <rPh sb="0" eb="2">
      <t>フリコミ</t>
    </rPh>
    <phoneticPr fontId="3"/>
  </si>
  <si>
    <t>【業者控】</t>
    <rPh sb="1" eb="3">
      <t>ギョウシャ</t>
    </rPh>
    <phoneticPr fontId="3"/>
  </si>
  <si>
    <t>社長</t>
    <rPh sb="0" eb="2">
      <t>シャチョウ</t>
    </rPh>
    <phoneticPr fontId="3"/>
  </si>
  <si>
    <t>専務</t>
    <rPh sb="0" eb="2">
      <t>センム</t>
    </rPh>
    <phoneticPr fontId="3"/>
  </si>
  <si>
    <t>常務</t>
    <rPh sb="0" eb="2">
      <t>ジョウム</t>
    </rPh>
    <phoneticPr fontId="3"/>
  </si>
  <si>
    <t>総務</t>
    <rPh sb="0" eb="2">
      <t>ソウム</t>
    </rPh>
    <phoneticPr fontId="3"/>
  </si>
  <si>
    <t>現場担当</t>
    <rPh sb="0" eb="2">
      <t>ゲンバ</t>
    </rPh>
    <rPh sb="2" eb="4">
      <t>タントウ</t>
    </rPh>
    <phoneticPr fontId="3"/>
  </si>
  <si>
    <t>【現場控】</t>
    <rPh sb="1" eb="3">
      <t>ゲンバ</t>
    </rPh>
    <rPh sb="3" eb="4">
      <t>ヒカエ</t>
    </rPh>
    <phoneticPr fontId="3"/>
  </si>
  <si>
    <t>【経理控】</t>
    <rPh sb="1" eb="3">
      <t>ケイリ</t>
    </rPh>
    <rPh sb="3" eb="4">
      <t>ヒカエ</t>
    </rPh>
    <phoneticPr fontId="3"/>
  </si>
  <si>
    <t>貴社控（業者控）のみご入力下さい。</t>
    <rPh sb="0" eb="2">
      <t>キシャ</t>
    </rPh>
    <rPh sb="2" eb="3">
      <t>ヒカ</t>
    </rPh>
    <rPh sb="4" eb="6">
      <t>ギョウシャ</t>
    </rPh>
    <rPh sb="6" eb="7">
      <t>ヒカ</t>
    </rPh>
    <rPh sb="11" eb="13">
      <t>ニュウリョク</t>
    </rPh>
    <rPh sb="13" eb="14">
      <t>クダ</t>
    </rPh>
    <phoneticPr fontId="3"/>
  </si>
  <si>
    <t>請求書は3部作成し、2部提出して下さい。（現場控、経理控に貴社押印後ご提出下さい。）</t>
    <rPh sb="0" eb="2">
      <t>セイキュウ</t>
    </rPh>
    <rPh sb="2" eb="3">
      <t>ショ</t>
    </rPh>
    <rPh sb="5" eb="6">
      <t>ブ</t>
    </rPh>
    <rPh sb="6" eb="8">
      <t>サクセイ</t>
    </rPh>
    <rPh sb="11" eb="12">
      <t>ブ</t>
    </rPh>
    <rPh sb="12" eb="14">
      <t>テイシュツ</t>
    </rPh>
    <rPh sb="16" eb="17">
      <t>クダ</t>
    </rPh>
    <rPh sb="21" eb="23">
      <t>ゲンバ</t>
    </rPh>
    <rPh sb="23" eb="24">
      <t>ヒカ</t>
    </rPh>
    <rPh sb="25" eb="27">
      <t>ケイリ</t>
    </rPh>
    <rPh sb="27" eb="28">
      <t>ヒカ</t>
    </rPh>
    <rPh sb="29" eb="31">
      <t>キシャ</t>
    </rPh>
    <rPh sb="31" eb="32">
      <t>オシ</t>
    </rPh>
    <rPh sb="32" eb="33">
      <t>イン</t>
    </rPh>
    <rPh sb="33" eb="34">
      <t>ゴ</t>
    </rPh>
    <rPh sb="35" eb="37">
      <t>テイシュツ</t>
    </rPh>
    <rPh sb="37" eb="38">
      <t>クダ</t>
    </rPh>
    <phoneticPr fontId="3"/>
  </si>
  <si>
    <t>工事出来高報告書</t>
    <rPh sb="0" eb="2">
      <t>コウジ</t>
    </rPh>
    <rPh sb="2" eb="5">
      <t>デキダカ</t>
    </rPh>
    <phoneticPr fontId="27"/>
  </si>
  <si>
    <t>工事名：</t>
    <rPh sb="0" eb="3">
      <t>コウジメイ</t>
    </rPh>
    <phoneticPr fontId="27"/>
  </si>
  <si>
    <t>工事番号：</t>
    <rPh sb="0" eb="2">
      <t>コウジ</t>
    </rPh>
    <rPh sb="2" eb="4">
      <t>バンゴウ</t>
    </rPh>
    <phoneticPr fontId="27"/>
  </si>
  <si>
    <t>社　長</t>
    <rPh sb="0" eb="1">
      <t>ヤシロ</t>
    </rPh>
    <rPh sb="2" eb="3">
      <t>ナガ</t>
    </rPh>
    <phoneticPr fontId="27"/>
  </si>
  <si>
    <t>現場担当</t>
    <rPh sb="0" eb="2">
      <t>ゲンバ</t>
    </rPh>
    <rPh sb="2" eb="4">
      <t>タントウ</t>
    </rPh>
    <phoneticPr fontId="27"/>
  </si>
  <si>
    <t>経　理</t>
    <rPh sb="0" eb="1">
      <t>ヘ</t>
    </rPh>
    <rPh sb="2" eb="3">
      <t>リ</t>
    </rPh>
    <phoneticPr fontId="27"/>
  </si>
  <si>
    <t>元請：</t>
    <rPh sb="0" eb="2">
      <t>モトウケ</t>
    </rPh>
    <phoneticPr fontId="27"/>
  </si>
  <si>
    <t>下請：</t>
    <phoneticPr fontId="27"/>
  </si>
  <si>
    <t>現場名：</t>
    <rPh sb="0" eb="2">
      <t>ゲンバ</t>
    </rPh>
    <rPh sb="2" eb="3">
      <t>メイ</t>
    </rPh>
    <phoneticPr fontId="27"/>
  </si>
  <si>
    <t>契　約　内　容</t>
    <rPh sb="0" eb="1">
      <t>チギリ</t>
    </rPh>
    <rPh sb="2" eb="3">
      <t>ヤク</t>
    </rPh>
    <rPh sb="4" eb="5">
      <t>ウチ</t>
    </rPh>
    <rPh sb="6" eb="7">
      <t>カタチ</t>
    </rPh>
    <phoneticPr fontId="27"/>
  </si>
  <si>
    <t>月分　</t>
    <rPh sb="0" eb="1">
      <t>ツキ</t>
    </rPh>
    <rPh sb="1" eb="2">
      <t>ブン</t>
    </rPh>
    <phoneticPr fontId="33"/>
  </si>
  <si>
    <t>累　　　計</t>
    <rPh sb="0" eb="1">
      <t>ルイ</t>
    </rPh>
    <rPh sb="4" eb="5">
      <t>ケイ</t>
    </rPh>
    <phoneticPr fontId="33"/>
  </si>
  <si>
    <t>契約残</t>
    <rPh sb="0" eb="2">
      <t>ケイヤク</t>
    </rPh>
    <rPh sb="2" eb="3">
      <t>ザン</t>
    </rPh>
    <phoneticPr fontId="27"/>
  </si>
  <si>
    <t>工                     種</t>
    <rPh sb="0" eb="1">
      <t>コウ</t>
    </rPh>
    <rPh sb="22" eb="23">
      <t>タネ</t>
    </rPh>
    <phoneticPr fontId="33"/>
  </si>
  <si>
    <t>数 量</t>
    <rPh sb="0" eb="1">
      <t>カズ</t>
    </rPh>
    <rPh sb="2" eb="3">
      <t>リョウ</t>
    </rPh>
    <phoneticPr fontId="33"/>
  </si>
  <si>
    <t>単位</t>
    <rPh sb="0" eb="2">
      <t>タンイ</t>
    </rPh>
    <phoneticPr fontId="33"/>
  </si>
  <si>
    <t>単　価</t>
    <rPh sb="0" eb="1">
      <t>タン</t>
    </rPh>
    <rPh sb="2" eb="3">
      <t>アタイ</t>
    </rPh>
    <phoneticPr fontId="33"/>
  </si>
  <si>
    <t>金　　額</t>
    <rPh sb="0" eb="1">
      <t>キン</t>
    </rPh>
    <rPh sb="3" eb="4">
      <t>ガク</t>
    </rPh>
    <phoneticPr fontId="33"/>
  </si>
  <si>
    <t>金　額</t>
    <rPh sb="0" eb="1">
      <t>キン</t>
    </rPh>
    <rPh sb="2" eb="3">
      <t>ガク</t>
    </rPh>
    <phoneticPr fontId="27"/>
  </si>
  <si>
    <t>値引き</t>
    <rPh sb="0" eb="2">
      <t>ネビ</t>
    </rPh>
    <phoneticPr fontId="27"/>
  </si>
  <si>
    <t>本工事累計</t>
    <rPh sb="0" eb="3">
      <t>ホンコウジ</t>
    </rPh>
    <rPh sb="3" eb="5">
      <t>ルイケイ</t>
    </rPh>
    <phoneticPr fontId="27"/>
  </si>
  <si>
    <t>工事費合計</t>
    <rPh sb="0" eb="3">
      <t>コウジヒ</t>
    </rPh>
    <rPh sb="3" eb="5">
      <t>ゴウケイ</t>
    </rPh>
    <phoneticPr fontId="27"/>
  </si>
  <si>
    <t>工事出来高報告書を添付して下さい。（貴社様式でも構いません。）</t>
    <rPh sb="0" eb="2">
      <t>コウジ</t>
    </rPh>
    <rPh sb="2" eb="5">
      <t>デキダカ</t>
    </rPh>
    <rPh sb="5" eb="8">
      <t>ホウコクショ</t>
    </rPh>
    <rPh sb="9" eb="11">
      <t>テンプ</t>
    </rPh>
    <rPh sb="13" eb="14">
      <t>クダ</t>
    </rPh>
    <rPh sb="18" eb="20">
      <t>キシャ</t>
    </rPh>
    <rPh sb="20" eb="22">
      <t>ヨウシキ</t>
    </rPh>
    <rPh sb="24" eb="25">
      <t>カマ</t>
    </rPh>
    <phoneticPr fontId="3"/>
  </si>
  <si>
    <t>○○建設株式会社</t>
    <rPh sb="2" eb="4">
      <t>ケンセツ</t>
    </rPh>
    <rPh sb="4" eb="6">
      <t>カブシキ</t>
    </rPh>
    <rPh sb="6" eb="8">
      <t>カイシャ</t>
    </rPh>
    <phoneticPr fontId="3"/>
  </si>
  <si>
    <t>岡山県倉敷市連島中央○丁目○番○号</t>
    <rPh sb="0" eb="3">
      <t>オカヤマケン</t>
    </rPh>
    <rPh sb="3" eb="6">
      <t>クラシキシ</t>
    </rPh>
    <rPh sb="6" eb="7">
      <t>レン</t>
    </rPh>
    <rPh sb="7" eb="8">
      <t>シマ</t>
    </rPh>
    <rPh sb="8" eb="10">
      <t>チュウオウ</t>
    </rPh>
    <rPh sb="11" eb="13">
      <t>チョウメ</t>
    </rPh>
    <rPh sb="14" eb="15">
      <t>バン</t>
    </rPh>
    <rPh sb="16" eb="17">
      <t>ゴウ</t>
    </rPh>
    <phoneticPr fontId="3"/>
  </si>
  <si>
    <t>代表取締役　○○　○○</t>
    <rPh sb="0" eb="2">
      <t>ダイヒョウ</t>
    </rPh>
    <rPh sb="2" eb="4">
      <t>トリシマリ</t>
    </rPh>
    <rPh sb="4" eb="5">
      <t>ヤク</t>
    </rPh>
    <phoneticPr fontId="3"/>
  </si>
  <si>
    <t>□□□-□□□□</t>
    <phoneticPr fontId="3"/>
  </si>
  <si>
    <t>123-456-7890</t>
    <phoneticPr fontId="3"/>
  </si>
  <si>
    <t>×××</t>
    <phoneticPr fontId="3"/>
  </si>
  <si>
    <t>△△△</t>
    <phoneticPr fontId="3"/>
  </si>
  <si>
    <t>マルマルケンセツ（カ</t>
    <phoneticPr fontId="3"/>
  </si>
  <si>
    <t>法面工</t>
    <rPh sb="0" eb="1">
      <t>ノリ</t>
    </rPh>
    <rPh sb="1" eb="2">
      <t>メン</t>
    </rPh>
    <rPh sb="2" eb="3">
      <t>コウ</t>
    </rPh>
    <phoneticPr fontId="3"/>
  </si>
  <si>
    <t>式</t>
    <rPh sb="0" eb="1">
      <t>シキ</t>
    </rPh>
    <phoneticPr fontId="3"/>
  </si>
  <si>
    <t>○○○-○○</t>
    <phoneticPr fontId="3"/>
  </si>
  <si>
    <t>○○法面保護工事</t>
    <rPh sb="2" eb="3">
      <t>ノリ</t>
    </rPh>
    <rPh sb="3" eb="4">
      <t>メン</t>
    </rPh>
    <rPh sb="4" eb="6">
      <t>ホゴ</t>
    </rPh>
    <rPh sb="6" eb="8">
      <t>コウジ</t>
    </rPh>
    <phoneticPr fontId="3"/>
  </si>
  <si>
    <t>インボイス登録番号：</t>
    <rPh sb="5" eb="7">
      <t>トウロク</t>
    </rPh>
    <rPh sb="7" eb="9">
      <t>バンゴウ</t>
    </rPh>
    <phoneticPr fontId="3"/>
  </si>
  <si>
    <t>T◯◯◯◯◯◯◯</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</si>
</sst>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176" formatCode="0_ "/>
    <numFmt numFmtId="177" formatCode="#,##0.0;[Red]\-#,##0.0"/>
    <numFmt numFmtId="178" formatCode="#,##0.0_);[Red]\(#,##0.0\)"/>
    <numFmt numFmtId="179" formatCode="#,##0_);[Red]\(#,##0\)"/>
    <numFmt numFmtId="180" formatCode="#"/>
    <numFmt numFmtId="181" formatCode="#,###"/>
  </numFmts>
  <fonts count="37">
    <font>
      <sz val="11"/>
      <color theme="1"/>
      <name val="游ゴシック"/>
      <family val="2"/>
      <charset val="128"/>
      <scheme val="minor"/>
    </font>
    <font>
      <sz val="11"/>
      <color theme="1"/>
      <name val="游ゴシック"/>
      <family val="2"/>
      <charset val="128"/>
      <scheme val="minor"/>
    </font>
    <font>
      <sz val="10"/>
      <color theme="1"/>
      <name val="ＭＳ Ｐ明朝"/>
      <family val="1"/>
      <charset val="128"/>
    </font>
    <font>
      <sz val="6"/>
      <name val="游ゴシック"/>
      <family val="2"/>
      <charset val="128"/>
      <scheme val="minor"/>
    </font>
    <font>
      <sz val="26"/>
      <color theme="1"/>
      <name val="ＭＳ Ｐ明朝"/>
      <family val="1"/>
      <charset val="128"/>
    </font>
    <font>
      <sz val="6"/>
      <name val="Century"/>
      <family val="2"/>
      <charset val="128"/>
    </font>
    <font>
      <b/>
      <sz val="14"/>
      <color theme="1"/>
      <name val="ＭＳ Ｐ明朝"/>
      <family val="1"/>
      <charset val="128"/>
    </font>
    <font>
      <sz val="12"/>
      <color theme="1"/>
      <name val="ＭＳ Ｐ明朝"/>
      <family val="1"/>
      <charset val="128"/>
    </font>
    <font>
      <sz val="12"/>
      <color theme="1"/>
      <name val="MS UI Gothic"/>
      <family val="3"/>
      <charset val="128"/>
    </font>
    <font>
      <sz val="14"/>
      <color theme="1"/>
      <name val="ＭＳ Ｐ明朝"/>
      <family val="1"/>
      <charset val="128"/>
    </font>
    <font>
      <sz val="9"/>
      <color theme="1"/>
      <name val="ＭＳ Ｐ明朝"/>
      <family val="1"/>
      <charset val="128"/>
    </font>
    <font>
      <sz val="11"/>
      <color theme="1"/>
      <name val="ＭＳ Ｐ明朝"/>
      <family val="1"/>
      <charset val="128"/>
    </font>
    <font>
      <b/>
      <sz val="16"/>
      <color theme="1"/>
      <name val="ＭＳ Ｐ明朝"/>
      <family val="1"/>
      <charset val="128"/>
    </font>
    <font>
      <sz val="11"/>
      <color theme="1"/>
      <name val="Century"/>
      <family val="2"/>
      <charset val="128"/>
    </font>
    <font>
      <sz val="13"/>
      <color theme="1"/>
      <name val="ＭＳ Ｐ明朝"/>
      <family val="1"/>
      <charset val="128"/>
    </font>
    <font>
      <b/>
      <sz val="17"/>
      <color theme="1"/>
      <name val="ＭＳ Ｐ明朝"/>
      <family val="1"/>
      <charset val="128"/>
    </font>
    <font>
      <sz val="8"/>
      <color theme="1"/>
      <name val="ＭＳ Ｐ明朝"/>
      <family val="1"/>
      <charset val="128"/>
    </font>
    <font>
      <sz val="12"/>
      <color theme="1"/>
      <name val="游ゴシック"/>
      <family val="2"/>
      <charset val="128"/>
      <scheme val="minor"/>
    </font>
    <font>
      <sz val="9"/>
      <color theme="1"/>
      <name val="游ゴシック"/>
      <family val="2"/>
      <charset val="128"/>
      <scheme val="minor"/>
    </font>
    <font>
      <sz val="16"/>
      <color theme="1"/>
      <name val="ＭＳ Ｐ明朝"/>
      <family val="1"/>
      <charset val="128"/>
    </font>
    <font>
      <sz val="11.5"/>
      <color theme="1"/>
      <name val="ＭＳ Ｐ明朝"/>
      <family val="1"/>
      <charset val="128"/>
    </font>
    <font>
      <sz val="8.5"/>
      <color theme="1"/>
      <name val="ＭＳ Ｐ明朝"/>
      <family val="1"/>
      <charset val="128"/>
    </font>
    <font>
      <sz val="11"/>
      <name val="ＭＳ Ｐ明朝"/>
      <family val="1"/>
      <charset val="128"/>
    </font>
    <font>
      <b/>
      <sz val="18"/>
      <color theme="1"/>
      <name val="ＭＳ Ｐ明朝"/>
      <family val="1"/>
      <charset val="128"/>
    </font>
    <font>
      <sz val="10.5"/>
      <color theme="1"/>
      <name val="ＭＳ Ｐ明朝"/>
      <family val="1"/>
      <charset val="128"/>
    </font>
    <font>
      <sz val="11"/>
      <color theme="1"/>
      <name val="游ゴシック"/>
      <family val="2"/>
      <scheme val="minor"/>
    </font>
    <font>
      <b/>
      <sz val="16"/>
      <name val="HG丸ｺﾞｼｯｸM-PRO"/>
      <family val="3"/>
      <charset val="128"/>
    </font>
    <font>
      <sz val="6"/>
      <name val="游ゴシック"/>
      <family val="3"/>
      <charset val="128"/>
      <scheme val="minor"/>
    </font>
    <font>
      <sz val="10"/>
      <name val="HG丸ｺﾞｼｯｸM-PRO"/>
      <family val="3"/>
      <charset val="128"/>
    </font>
    <font>
      <sz val="16"/>
      <name val="HG丸ｺﾞｼｯｸM-PRO"/>
      <family val="3"/>
      <charset val="128"/>
    </font>
    <font>
      <b/>
      <sz val="11"/>
      <name val="HG丸ｺﾞｼｯｸM-PRO"/>
      <family val="3"/>
      <charset val="128"/>
    </font>
    <font>
      <sz val="9"/>
      <name val="HG丸ｺﾞｼｯｸM-PRO"/>
      <family val="3"/>
      <charset val="128"/>
    </font>
    <font>
      <b/>
      <sz val="14"/>
      <name val="HG丸ｺﾞｼｯｸM-PRO"/>
      <family val="3"/>
      <charset val="128"/>
    </font>
    <font>
      <sz val="6"/>
      <name val="ＭＳ Ｐゴシック"/>
      <family val="3"/>
      <charset val="128"/>
    </font>
    <font>
      <sz val="10"/>
      <color theme="1"/>
      <name val="HG丸ｺﾞｼｯｸM-PRO"/>
      <family val="3"/>
      <charset val="128"/>
    </font>
    <font>
      <sz val="10"/>
      <color indexed="81"/>
      <name val="ＭＳ Ｐゴシック"/>
      <family val="3"/>
      <charset val="128"/>
    </font>
    <font>
      <b/>
      <sz val="9"/>
      <color indexed="81"/>
      <name val="MS P ゴシック"/>
      <family val="3"/>
      <charset val="128"/>
    </font>
  </fonts>
  <fills count="5">
    <fill>
      <patternFill patternType="none"/>
    </fill>
    <fill>
      <patternFill patternType="gray125"/>
    </fill>
    <fill>
      <patternFill patternType="solid">
        <fgColor theme="4" tint="0.79998168889431442"/>
        <bgColor indexed="64"/>
      </patternFill>
    </fill>
    <fill>
      <patternFill patternType="solid">
        <fgColor rgb="FFCCFFCC"/>
        <bgColor indexed="64"/>
      </patternFill>
    </fill>
    <fill>
      <patternFill patternType="solid">
        <fgColor rgb="FFCCECFF"/>
        <bgColor indexed="64"/>
      </patternFill>
    </fill>
  </fills>
  <borders count="11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hair">
        <color indexed="64"/>
      </bottom>
      <diagonal/>
    </border>
    <border>
      <left style="hair">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top/>
      <bottom/>
      <diagonal/>
    </border>
    <border>
      <left style="hair">
        <color indexed="64"/>
      </left>
      <right/>
      <top/>
      <bottom style="hair">
        <color indexed="64"/>
      </bottom>
      <diagonal/>
    </border>
    <border>
      <left/>
      <right style="thin">
        <color indexed="64"/>
      </right>
      <top/>
      <bottom style="hair">
        <color indexed="64"/>
      </bottom>
      <diagonal/>
    </border>
    <border>
      <left/>
      <right style="hair">
        <color indexed="64"/>
      </right>
      <top style="hair">
        <color indexed="64"/>
      </top>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style="hair">
        <color indexed="64"/>
      </right>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hair">
        <color indexed="64"/>
      </right>
      <top style="hair">
        <color indexed="64"/>
      </top>
      <bottom style="thin">
        <color indexed="64"/>
      </bottom>
      <diagonal/>
    </border>
    <border>
      <left/>
      <right style="hair">
        <color indexed="64"/>
      </right>
      <top/>
      <bottom/>
      <diagonal/>
    </border>
    <border>
      <left style="thin">
        <color indexed="64"/>
      </left>
      <right/>
      <top style="hair">
        <color indexed="64"/>
      </top>
      <bottom/>
      <diagonal/>
    </border>
    <border>
      <left style="thin">
        <color indexed="64"/>
      </left>
      <right/>
      <top/>
      <bottom style="hair">
        <color indexed="64"/>
      </bottom>
      <diagonal/>
    </border>
    <border>
      <left style="hair">
        <color indexed="64"/>
      </left>
      <right/>
      <top style="thin">
        <color indexed="64"/>
      </top>
      <bottom/>
      <diagonal/>
    </border>
    <border>
      <left/>
      <right style="hair">
        <color indexed="64"/>
      </right>
      <top/>
      <bottom style="thin">
        <color indexed="64"/>
      </bottom>
      <diagonal/>
    </border>
    <border>
      <left/>
      <right style="hair">
        <color indexed="64"/>
      </right>
      <top style="thin">
        <color indexed="64"/>
      </top>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hair">
        <color indexed="64"/>
      </right>
      <top style="thin">
        <color indexed="64"/>
      </top>
      <bottom style="hair">
        <color indexed="64"/>
      </bottom>
      <diagonal/>
    </border>
    <border>
      <left/>
      <right/>
      <top/>
      <bottom style="double">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ck">
        <color indexed="64"/>
      </bottom>
      <diagonal/>
    </border>
    <border>
      <left style="thick">
        <color indexed="64"/>
      </left>
      <right/>
      <top style="thick">
        <color indexed="64"/>
      </top>
      <bottom/>
      <diagonal/>
    </border>
    <border>
      <left/>
      <right/>
      <top style="thick">
        <color indexed="64"/>
      </top>
      <bottom/>
      <diagonal/>
    </border>
    <border>
      <left style="thick">
        <color indexed="64"/>
      </left>
      <right/>
      <top style="thin">
        <color indexed="64"/>
      </top>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thick">
        <color indexed="64"/>
      </left>
      <right/>
      <top/>
      <bottom style="hair">
        <color indexed="64"/>
      </bottom>
      <diagonal/>
    </border>
    <border>
      <left style="medium">
        <color indexed="64"/>
      </left>
      <right/>
      <top/>
      <bottom style="hair">
        <color indexed="64"/>
      </bottom>
      <diagonal/>
    </border>
    <border>
      <left/>
      <right style="medium">
        <color indexed="64"/>
      </right>
      <top/>
      <bottom style="hair">
        <color indexed="64"/>
      </bottom>
      <diagonal/>
    </border>
    <border>
      <left style="thick">
        <color indexed="64"/>
      </left>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top style="hair">
        <color indexed="64"/>
      </top>
      <bottom style="medium">
        <color indexed="64"/>
      </bottom>
      <diagonal/>
    </border>
    <border>
      <left style="thick">
        <color indexed="64"/>
      </left>
      <right style="hair">
        <color indexed="64"/>
      </right>
      <top style="hair">
        <color indexed="64"/>
      </top>
      <bottom style="medium">
        <color indexed="64"/>
      </bottom>
      <diagonal/>
    </border>
    <border>
      <left/>
      <right style="thin">
        <color auto="1"/>
      </right>
      <top style="hair">
        <color indexed="64"/>
      </top>
      <bottom style="medium">
        <color indexed="64"/>
      </bottom>
      <diagonal/>
    </border>
    <border>
      <left style="thin">
        <color indexed="64"/>
      </left>
      <right style="hair">
        <color indexed="64"/>
      </right>
      <top style="hair">
        <color indexed="64"/>
      </top>
      <bottom style="medium">
        <color indexed="64"/>
      </bottom>
      <diagonal/>
    </border>
    <border>
      <left/>
      <right/>
      <top style="hair">
        <color indexed="64"/>
      </top>
      <bottom style="medium">
        <color indexed="64"/>
      </bottom>
      <diagonal/>
    </border>
    <border>
      <left style="medium">
        <color indexed="64"/>
      </left>
      <right/>
      <top style="hair">
        <color indexed="64"/>
      </top>
      <bottom style="medium">
        <color indexed="64"/>
      </bottom>
      <diagonal/>
    </border>
    <border>
      <left style="thin">
        <color indexed="64"/>
      </left>
      <right/>
      <top style="hair">
        <color indexed="64"/>
      </top>
      <bottom style="medium">
        <color indexed="64"/>
      </bottom>
      <diagonal/>
    </border>
    <border>
      <left/>
      <right style="medium">
        <color indexed="64"/>
      </right>
      <top style="hair">
        <color indexed="64"/>
      </top>
      <bottom style="medium">
        <color indexed="64"/>
      </bottom>
      <diagonal/>
    </border>
    <border>
      <left style="thick">
        <color indexed="64"/>
      </left>
      <right/>
      <top style="medium">
        <color indexed="64"/>
      </top>
      <bottom style="hair">
        <color indexed="64"/>
      </bottom>
      <diagonal/>
    </border>
    <border>
      <left/>
      <right style="hair">
        <color indexed="64"/>
      </right>
      <top style="medium">
        <color indexed="64"/>
      </top>
      <bottom style="hair">
        <color indexed="64"/>
      </bottom>
      <diagonal/>
    </border>
    <border>
      <left style="thick">
        <color indexed="64"/>
      </left>
      <right style="hair">
        <color indexed="64"/>
      </right>
      <top/>
      <bottom style="hair">
        <color indexed="64"/>
      </bottom>
      <diagonal/>
    </border>
    <border>
      <left/>
      <right style="thin">
        <color indexed="64"/>
      </right>
      <top style="medium">
        <color indexed="64"/>
      </top>
      <bottom style="hair">
        <color indexed="64"/>
      </bottom>
      <diagonal/>
    </border>
    <border>
      <left style="thin">
        <color indexed="64"/>
      </left>
      <right style="hair">
        <color indexed="64"/>
      </right>
      <top/>
      <bottom style="hair">
        <color indexed="64"/>
      </bottom>
      <diagonal/>
    </border>
    <border>
      <left style="hair">
        <color indexed="64"/>
      </left>
      <right style="thin">
        <color indexed="64"/>
      </right>
      <top style="medium">
        <color indexed="64"/>
      </top>
      <bottom style="hair">
        <color indexed="64"/>
      </bottom>
      <diagonal/>
    </border>
    <border>
      <left/>
      <right/>
      <top style="medium">
        <color indexed="64"/>
      </top>
      <bottom style="hair">
        <color indexed="64"/>
      </bottom>
      <diagonal/>
    </border>
    <border>
      <left style="medium">
        <color indexed="64"/>
      </left>
      <right/>
      <top style="medium">
        <color indexed="64"/>
      </top>
      <bottom style="hair">
        <color indexed="64"/>
      </bottom>
      <diagonal/>
    </border>
    <border>
      <left style="thin">
        <color indexed="64"/>
      </left>
      <right/>
      <top style="medium">
        <color indexed="64"/>
      </top>
      <bottom style="hair">
        <color indexed="64"/>
      </bottom>
      <diagonal/>
    </border>
    <border>
      <left/>
      <right style="medium">
        <color indexed="64"/>
      </right>
      <top style="medium">
        <color indexed="64"/>
      </top>
      <bottom style="hair">
        <color indexed="64"/>
      </bottom>
      <diagonal/>
    </border>
    <border>
      <left style="thick">
        <color indexed="64"/>
      </left>
      <right/>
      <top style="hair">
        <color indexed="64"/>
      </top>
      <bottom style="hair">
        <color indexed="64"/>
      </bottom>
      <diagonal/>
    </border>
    <border>
      <left style="thick">
        <color indexed="64"/>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thick">
        <color indexed="64"/>
      </left>
      <right/>
      <top style="hair">
        <color indexed="64"/>
      </top>
      <bottom/>
      <diagonal/>
    </border>
    <border>
      <left style="hair">
        <color indexed="64"/>
      </left>
      <right style="hair">
        <color indexed="64"/>
      </right>
      <top style="hair">
        <color indexed="64"/>
      </top>
      <bottom/>
      <diagonal/>
    </border>
    <border>
      <left style="hair">
        <color indexed="64"/>
      </left>
      <right style="thick">
        <color indexed="64"/>
      </right>
      <top style="hair">
        <color indexed="64"/>
      </top>
      <bottom style="hair">
        <color indexed="64"/>
      </bottom>
      <diagonal/>
    </border>
    <border>
      <left style="thick">
        <color indexed="64"/>
      </left>
      <right style="hair">
        <color indexed="64"/>
      </right>
      <top style="hair">
        <color indexed="64"/>
      </top>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style="medium">
        <color indexed="64"/>
      </left>
      <right/>
      <top style="hair">
        <color indexed="64"/>
      </top>
      <bottom/>
      <diagonal/>
    </border>
    <border>
      <left/>
      <right style="medium">
        <color indexed="64"/>
      </right>
      <top style="hair">
        <color indexed="64"/>
      </top>
      <bottom/>
      <diagonal/>
    </border>
    <border>
      <left style="thick">
        <color indexed="64"/>
      </left>
      <right/>
      <top style="hair">
        <color indexed="64"/>
      </top>
      <bottom style="double">
        <color indexed="64"/>
      </bottom>
      <diagonal/>
    </border>
    <border>
      <left/>
      <right style="hair">
        <color indexed="64"/>
      </right>
      <top style="hair">
        <color indexed="64"/>
      </top>
      <bottom style="double">
        <color indexed="64"/>
      </bottom>
      <diagonal/>
    </border>
    <border>
      <left/>
      <right style="thin">
        <color indexed="64"/>
      </right>
      <top style="hair">
        <color indexed="64"/>
      </top>
      <bottom style="double">
        <color indexed="64"/>
      </bottom>
      <diagonal/>
    </border>
    <border>
      <left/>
      <right/>
      <top style="hair">
        <color indexed="64"/>
      </top>
      <bottom style="double">
        <color indexed="64"/>
      </bottom>
      <diagonal/>
    </border>
    <border>
      <left style="medium">
        <color indexed="64"/>
      </left>
      <right/>
      <top style="hair">
        <color indexed="64"/>
      </top>
      <bottom style="double">
        <color indexed="64"/>
      </bottom>
      <diagonal/>
    </border>
    <border>
      <left style="thin">
        <color indexed="64"/>
      </left>
      <right/>
      <top style="hair">
        <color indexed="64"/>
      </top>
      <bottom style="double">
        <color indexed="64"/>
      </bottom>
      <diagonal/>
    </border>
    <border>
      <left/>
      <right style="medium">
        <color indexed="64"/>
      </right>
      <top style="hair">
        <color indexed="64"/>
      </top>
      <bottom style="double">
        <color indexed="64"/>
      </bottom>
      <diagonal/>
    </border>
    <border>
      <left style="thick">
        <color indexed="64"/>
      </left>
      <right/>
      <top style="double">
        <color indexed="64"/>
      </top>
      <bottom style="hair">
        <color indexed="64"/>
      </bottom>
      <diagonal/>
    </border>
    <border>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thick">
        <color indexed="64"/>
      </left>
      <right style="hair">
        <color indexed="64"/>
      </right>
      <top style="double">
        <color indexed="64"/>
      </top>
      <bottom style="hair">
        <color indexed="64"/>
      </bottom>
      <diagonal/>
    </border>
    <border>
      <left/>
      <right style="thin">
        <color auto="1"/>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right/>
      <top style="double">
        <color indexed="64"/>
      </top>
      <bottom style="hair">
        <color indexed="64"/>
      </bottom>
      <diagonal/>
    </border>
    <border>
      <left style="hair">
        <color indexed="64"/>
      </left>
      <right style="thin">
        <color indexed="64"/>
      </right>
      <top style="double">
        <color indexed="64"/>
      </top>
      <bottom style="hair">
        <color indexed="64"/>
      </bottom>
      <diagonal/>
    </border>
    <border>
      <left style="thick">
        <color indexed="64"/>
      </left>
      <right/>
      <top style="hair">
        <color indexed="64"/>
      </top>
      <bottom style="thick">
        <color indexed="64"/>
      </bottom>
      <diagonal/>
    </border>
    <border>
      <left/>
      <right style="hair">
        <color indexed="64"/>
      </right>
      <top style="hair">
        <color indexed="64"/>
      </top>
      <bottom style="thick">
        <color indexed="64"/>
      </bottom>
      <diagonal/>
    </border>
    <border>
      <left style="hair">
        <color indexed="64"/>
      </left>
      <right style="hair">
        <color indexed="64"/>
      </right>
      <top style="hair">
        <color indexed="64"/>
      </top>
      <bottom style="thick">
        <color indexed="64"/>
      </bottom>
      <diagonal/>
    </border>
    <border>
      <left style="hair">
        <color indexed="64"/>
      </left>
      <right/>
      <top/>
      <bottom style="thick">
        <color indexed="64"/>
      </bottom>
      <diagonal/>
    </border>
    <border>
      <left style="thick">
        <color indexed="64"/>
      </left>
      <right style="hair">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s>
  <cellStyleXfs count="8">
    <xf numFmtId="0" fontId="0" fillId="0" borderId="0">
      <alignment vertical="center"/>
    </xf>
    <xf numFmtId="38" fontId="1" fillId="0" borderId="0" applyFont="0" applyFill="0" applyBorder="0" applyAlignment="0" applyProtection="0">
      <alignment vertical="center"/>
    </xf>
    <xf numFmtId="176" fontId="8" fillId="0" borderId="0" applyNumberFormat="0">
      <alignment shrinkToFit="1"/>
      <protection locked="0"/>
    </xf>
    <xf numFmtId="0" fontId="13" fillId="0" borderId="0">
      <alignment vertical="center"/>
    </xf>
    <xf numFmtId="6" fontId="13" fillId="0" borderId="0" applyFont="0" applyFill="0" applyBorder="0" applyAlignment="0" applyProtection="0">
      <alignment vertical="center"/>
    </xf>
    <xf numFmtId="38" fontId="13" fillId="0" borderId="0" applyFont="0" applyFill="0" applyBorder="0" applyAlignment="0" applyProtection="0">
      <alignment vertical="center"/>
    </xf>
    <xf numFmtId="0" fontId="25" fillId="0" borderId="0"/>
    <xf numFmtId="38" fontId="25" fillId="0" borderId="0" applyFont="0" applyFill="0" applyBorder="0" applyAlignment="0" applyProtection="0">
      <alignment vertical="center"/>
    </xf>
  </cellStyleXfs>
  <cellXfs count="500">
    <xf numFmtId="0" fontId="0" fillId="0" borderId="0" xfId="0">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5" xfId="0" applyFont="1" applyBorder="1">
      <alignment vertical="center"/>
    </xf>
    <xf numFmtId="0" fontId="7" fillId="0" borderId="4" xfId="0" applyFont="1" applyBorder="1" applyAlignment="1">
      <alignment horizontal="left" vertical="center" wrapText="1"/>
    </xf>
    <xf numFmtId="0" fontId="0" fillId="0" borderId="8" xfId="0" applyBorder="1">
      <alignment vertical="center"/>
    </xf>
    <xf numFmtId="0" fontId="0" fillId="0" borderId="9" xfId="0" applyBorder="1">
      <alignment vertical="center"/>
    </xf>
    <xf numFmtId="0" fontId="11" fillId="0" borderId="0" xfId="0" applyFont="1">
      <alignment vertical="center"/>
    </xf>
    <xf numFmtId="0" fontId="2" fillId="0" borderId="0" xfId="0" applyFont="1">
      <alignment vertical="center"/>
    </xf>
    <xf numFmtId="0" fontId="2" fillId="0" borderId="0" xfId="0" applyFont="1" applyProtection="1">
      <alignment vertical="center"/>
      <protection locked="0"/>
    </xf>
    <xf numFmtId="0" fontId="0" fillId="0" borderId="4" xfId="0" applyBorder="1">
      <alignment vertical="center"/>
    </xf>
    <xf numFmtId="0" fontId="2" fillId="0" borderId="0" xfId="0" applyFont="1" applyAlignment="1">
      <alignment horizontal="left" vertical="center"/>
    </xf>
    <xf numFmtId="0" fontId="16" fillId="0" borderId="0" xfId="0" applyFont="1">
      <alignment vertical="center"/>
    </xf>
    <xf numFmtId="0" fontId="11" fillId="0" borderId="4" xfId="0" applyFont="1" applyBorder="1">
      <alignment vertical="center"/>
    </xf>
    <xf numFmtId="0" fontId="11" fillId="0" borderId="0" xfId="0" applyFont="1" applyAlignment="1">
      <alignment horizontal="center" vertical="center"/>
    </xf>
    <xf numFmtId="0" fontId="11" fillId="0" borderId="4" xfId="0" applyFont="1" applyBorder="1" applyAlignment="1">
      <alignment horizontal="center" vertical="center"/>
    </xf>
    <xf numFmtId="0" fontId="17" fillId="0" borderId="0" xfId="0" applyFont="1">
      <alignment vertical="center"/>
    </xf>
    <xf numFmtId="0" fontId="10" fillId="0" borderId="0" xfId="0" applyFont="1" applyAlignment="1">
      <alignment horizontal="center" vertical="center"/>
    </xf>
    <xf numFmtId="0" fontId="10" fillId="0" borderId="0" xfId="0" applyFont="1">
      <alignment vertical="center"/>
    </xf>
    <xf numFmtId="0" fontId="18" fillId="0" borderId="0" xfId="0" applyFont="1">
      <alignment vertical="center"/>
    </xf>
    <xf numFmtId="0" fontId="4" fillId="0" borderId="0" xfId="0" applyFont="1" applyAlignment="1">
      <alignment horizontal="center"/>
    </xf>
    <xf numFmtId="0" fontId="6" fillId="0" borderId="0" xfId="0" applyFont="1">
      <alignment vertical="center"/>
    </xf>
    <xf numFmtId="0" fontId="0" fillId="0" borderId="0" xfId="0" applyAlignment="1">
      <alignment horizontal="right" vertical="center"/>
    </xf>
    <xf numFmtId="0" fontId="0" fillId="0" borderId="2" xfId="0" applyBorder="1">
      <alignment vertical="center"/>
    </xf>
    <xf numFmtId="0" fontId="11" fillId="2" borderId="0" xfId="0" applyFont="1" applyFill="1">
      <alignment vertical="center"/>
    </xf>
    <xf numFmtId="0" fontId="11" fillId="2" borderId="5" xfId="0" applyFont="1" applyFill="1" applyBorder="1">
      <alignment vertical="center"/>
    </xf>
    <xf numFmtId="0" fontId="14" fillId="2" borderId="10" xfId="0" applyFont="1" applyFill="1" applyBorder="1" applyAlignment="1">
      <alignment horizontal="center" vertical="center"/>
    </xf>
    <xf numFmtId="0" fontId="26" fillId="0" borderId="0" xfId="6" applyFont="1" applyAlignment="1">
      <alignment vertical="center" shrinkToFit="1"/>
    </xf>
    <xf numFmtId="0" fontId="26" fillId="0" borderId="0" xfId="6" applyFont="1" applyAlignment="1">
      <alignment shrinkToFit="1"/>
    </xf>
    <xf numFmtId="0" fontId="28" fillId="0" borderId="0" xfId="6" applyFont="1" applyAlignment="1">
      <alignment vertical="center" shrinkToFit="1"/>
    </xf>
    <xf numFmtId="0" fontId="29" fillId="0" borderId="0" xfId="6" applyFont="1" applyAlignment="1">
      <alignment horizontal="center" vertical="center" shrinkToFit="1"/>
    </xf>
    <xf numFmtId="0" fontId="26" fillId="0" borderId="0" xfId="6" applyFont="1" applyAlignment="1">
      <alignment horizontal="left" indent="1" shrinkToFit="1"/>
    </xf>
    <xf numFmtId="0" fontId="30" fillId="0" borderId="0" xfId="6" applyFont="1" applyAlignment="1">
      <alignment horizontal="center" shrinkToFit="1"/>
    </xf>
    <xf numFmtId="0" fontId="31" fillId="0" borderId="30" xfId="6" applyFont="1" applyBorder="1" applyAlignment="1">
      <alignment horizontal="center" vertical="center" shrinkToFit="1"/>
    </xf>
    <xf numFmtId="0" fontId="30" fillId="0" borderId="30" xfId="6" applyFont="1" applyBorder="1" applyAlignment="1">
      <alignment horizontal="center" vertical="center" shrinkToFit="1"/>
    </xf>
    <xf numFmtId="0" fontId="26" fillId="0" borderId="0" xfId="6" applyFont="1" applyAlignment="1">
      <alignment horizontal="center" vertical="center" shrinkToFit="1"/>
    </xf>
    <xf numFmtId="0" fontId="26" fillId="0" borderId="47" xfId="6" applyFont="1" applyBorder="1" applyAlignment="1">
      <alignment horizontal="center" vertical="center" shrinkToFit="1"/>
    </xf>
    <xf numFmtId="0" fontId="32" fillId="0" borderId="47" xfId="6" applyFont="1" applyBorder="1" applyAlignment="1">
      <alignment vertical="center" shrinkToFit="1"/>
    </xf>
    <xf numFmtId="0" fontId="26" fillId="0" borderId="24" xfId="6" applyFont="1" applyBorder="1" applyAlignment="1">
      <alignment horizontal="left" vertical="center" shrinkToFit="1"/>
    </xf>
    <xf numFmtId="0" fontId="26" fillId="0" borderId="0" xfId="6" applyFont="1" applyAlignment="1">
      <alignment horizontal="left" vertical="center" shrinkToFit="1"/>
    </xf>
    <xf numFmtId="0" fontId="31" fillId="0" borderId="61" xfId="6" applyFont="1" applyBorder="1" applyAlignment="1">
      <alignment horizontal="center" vertical="center" shrinkToFit="1"/>
    </xf>
    <xf numFmtId="0" fontId="31" fillId="0" borderId="62" xfId="6" applyFont="1" applyBorder="1" applyAlignment="1">
      <alignment horizontal="center" vertical="center" shrinkToFit="1"/>
    </xf>
    <xf numFmtId="0" fontId="31" fillId="0" borderId="63" xfId="6" applyFont="1" applyBorder="1" applyAlignment="1">
      <alignment horizontal="center" vertical="center" shrinkToFit="1"/>
    </xf>
    <xf numFmtId="0" fontId="31" fillId="0" borderId="64" xfId="6" applyFont="1" applyBorder="1" applyAlignment="1">
      <alignment horizontal="center" vertical="center" shrinkToFit="1"/>
    </xf>
    <xf numFmtId="0" fontId="31" fillId="0" borderId="65" xfId="6" applyFont="1" applyBorder="1" applyAlignment="1">
      <alignment horizontal="center" vertical="center" shrinkToFit="1"/>
    </xf>
    <xf numFmtId="0" fontId="31" fillId="0" borderId="60" xfId="6" applyFont="1" applyBorder="1" applyAlignment="1">
      <alignment horizontal="center" vertical="center" shrinkToFit="1"/>
    </xf>
    <xf numFmtId="0" fontId="31" fillId="0" borderId="66" xfId="6" applyFont="1" applyBorder="1" applyAlignment="1">
      <alignment horizontal="center" vertical="center" shrinkToFit="1"/>
    </xf>
    <xf numFmtId="0" fontId="31" fillId="0" borderId="69" xfId="6" applyFont="1" applyBorder="1" applyAlignment="1">
      <alignment horizontal="center" vertical="center" shrinkToFit="1"/>
    </xf>
    <xf numFmtId="178" fontId="28" fillId="3" borderId="21" xfId="7" applyNumberFormat="1" applyFont="1" applyFill="1" applyBorder="1" applyAlignment="1" applyProtection="1">
      <alignment shrinkToFit="1"/>
      <protection locked="0"/>
    </xf>
    <xf numFmtId="179" fontId="28" fillId="3" borderId="21" xfId="7" applyNumberFormat="1" applyFont="1" applyFill="1" applyBorder="1" applyAlignment="1" applyProtection="1">
      <alignment horizontal="center" shrinkToFit="1"/>
      <protection locked="0"/>
    </xf>
    <xf numFmtId="179" fontId="28" fillId="3" borderId="21" xfId="7" applyNumberFormat="1" applyFont="1" applyFill="1" applyBorder="1" applyAlignment="1" applyProtection="1">
      <alignment horizontal="right" shrinkToFit="1"/>
      <protection locked="0"/>
    </xf>
    <xf numFmtId="179" fontId="28" fillId="0" borderId="0" xfId="6" applyNumberFormat="1" applyFont="1" applyAlignment="1">
      <alignment horizontal="right" vertical="center" shrinkToFit="1"/>
    </xf>
    <xf numFmtId="0" fontId="28" fillId="3" borderId="86" xfId="6" applyFont="1" applyFill="1" applyBorder="1" applyAlignment="1" applyProtection="1">
      <alignment horizontal="left" shrinkToFit="1"/>
      <protection locked="0"/>
    </xf>
    <xf numFmtId="0" fontId="28" fillId="3" borderId="13" xfId="6" applyFont="1" applyFill="1" applyBorder="1" applyAlignment="1" applyProtection="1">
      <alignment horizontal="left" shrinkToFit="1"/>
      <protection locked="0"/>
    </xf>
    <xf numFmtId="178" fontId="28" fillId="3" borderId="87" xfId="7" applyNumberFormat="1" applyFont="1" applyFill="1" applyBorder="1" applyAlignment="1" applyProtection="1">
      <alignment shrinkToFit="1"/>
      <protection locked="0"/>
    </xf>
    <xf numFmtId="179" fontId="28" fillId="3" borderId="87" xfId="7" applyNumberFormat="1" applyFont="1" applyFill="1" applyBorder="1" applyAlignment="1" applyProtection="1">
      <alignment horizontal="center" shrinkToFit="1"/>
      <protection locked="0"/>
    </xf>
    <xf numFmtId="179" fontId="28" fillId="3" borderId="87" xfId="7" applyNumberFormat="1" applyFont="1" applyFill="1" applyBorder="1" applyAlignment="1" applyProtection="1">
      <alignment horizontal="right" shrinkToFit="1"/>
      <protection locked="0"/>
    </xf>
    <xf numFmtId="179" fontId="28" fillId="3" borderId="103" xfId="7" applyNumberFormat="1" applyFont="1" applyFill="1" applyBorder="1" applyAlignment="1" applyProtection="1">
      <alignment shrinkToFit="1"/>
      <protection locked="0"/>
    </xf>
    <xf numFmtId="179" fontId="28" fillId="3" borderId="103" xfId="7" applyNumberFormat="1" applyFont="1" applyFill="1" applyBorder="1" applyAlignment="1" applyProtection="1">
      <alignment horizontal="center" shrinkToFit="1"/>
      <protection locked="0"/>
    </xf>
    <xf numFmtId="179" fontId="28" fillId="3" borderId="103" xfId="7" applyNumberFormat="1" applyFont="1" applyFill="1" applyBorder="1" applyAlignment="1" applyProtection="1">
      <alignment horizontal="right" shrinkToFit="1"/>
      <protection locked="0"/>
    </xf>
    <xf numFmtId="179" fontId="28" fillId="3" borderId="21" xfId="7" applyNumberFormat="1" applyFont="1" applyFill="1" applyBorder="1" applyAlignment="1" applyProtection="1">
      <alignment shrinkToFit="1"/>
      <protection locked="0"/>
    </xf>
    <xf numFmtId="179" fontId="28" fillId="3" borderId="112" xfId="7" applyNumberFormat="1" applyFont="1" applyFill="1" applyBorder="1" applyAlignment="1" applyProtection="1">
      <alignment shrinkToFit="1"/>
      <protection locked="0"/>
    </xf>
    <xf numFmtId="179" fontId="28" fillId="3" borderId="112" xfId="7" applyNumberFormat="1" applyFont="1" applyFill="1" applyBorder="1" applyAlignment="1" applyProtection="1">
      <alignment horizontal="center" shrinkToFit="1"/>
      <protection locked="0"/>
    </xf>
    <xf numFmtId="179" fontId="28" fillId="3" borderId="112" xfId="7" applyNumberFormat="1" applyFont="1" applyFill="1" applyBorder="1" applyAlignment="1" applyProtection="1">
      <alignment horizontal="right" shrinkToFit="1"/>
      <protection locked="0"/>
    </xf>
    <xf numFmtId="0" fontId="11" fillId="0" borderId="5" xfId="0" applyFont="1" applyBorder="1">
      <alignment vertical="center"/>
    </xf>
    <xf numFmtId="0" fontId="14" fillId="0" borderId="10" xfId="0" applyFont="1" applyBorder="1" applyAlignment="1">
      <alignment horizontal="center" vertical="center"/>
    </xf>
    <xf numFmtId="180" fontId="0" fillId="0" borderId="0" xfId="0" applyNumberFormat="1" applyAlignment="1">
      <alignment horizontal="right" vertical="center"/>
    </xf>
    <xf numFmtId="181" fontId="0" fillId="0" borderId="0" xfId="0" applyNumberFormat="1" applyAlignment="1">
      <alignment horizontal="right" vertical="center"/>
    </xf>
    <xf numFmtId="180" fontId="11" fillId="0" borderId="5" xfId="0" applyNumberFormat="1" applyFont="1" applyBorder="1">
      <alignment vertical="center"/>
    </xf>
    <xf numFmtId="180" fontId="14" fillId="0" borderId="10" xfId="0" applyNumberFormat="1" applyFont="1" applyBorder="1" applyAlignment="1">
      <alignment horizontal="center" vertical="center"/>
    </xf>
    <xf numFmtId="180" fontId="11" fillId="0" borderId="0" xfId="0" applyNumberFormat="1" applyFont="1">
      <alignment vertical="center"/>
    </xf>
    <xf numFmtId="181" fontId="28" fillId="3" borderId="11" xfId="7" applyNumberFormat="1" applyFont="1" applyFill="1" applyBorder="1" applyAlignment="1" applyProtection="1">
      <alignment shrinkToFit="1"/>
      <protection locked="0"/>
    </xf>
    <xf numFmtId="181" fontId="28" fillId="4" borderId="72" xfId="7" applyNumberFormat="1" applyFont="1" applyFill="1" applyBorder="1" applyAlignment="1" applyProtection="1">
      <alignment shrinkToFit="1"/>
      <protection locked="0"/>
    </xf>
    <xf numFmtId="181" fontId="28" fillId="4" borderId="73" xfId="7" applyNumberFormat="1" applyFont="1" applyFill="1" applyBorder="1" applyAlignment="1" applyProtection="1">
      <alignment shrinkToFit="1"/>
      <protection locked="0"/>
    </xf>
    <xf numFmtId="181" fontId="28" fillId="4" borderId="74" xfId="7" applyNumberFormat="1" applyFont="1" applyFill="1" applyBorder="1" applyAlignment="1" applyProtection="1">
      <alignment shrinkToFit="1"/>
      <protection locked="0"/>
    </xf>
    <xf numFmtId="181" fontId="28" fillId="4" borderId="6" xfId="7" applyNumberFormat="1" applyFont="1" applyFill="1" applyBorder="1" applyAlignment="1" applyProtection="1">
      <alignment shrinkToFit="1"/>
      <protection locked="0"/>
    </xf>
    <xf numFmtId="181" fontId="34" fillId="4" borderId="75" xfId="6" applyNumberFormat="1" applyFont="1" applyFill="1" applyBorder="1" applyAlignment="1" applyProtection="1">
      <alignment shrinkToFit="1"/>
      <protection locked="0"/>
    </xf>
    <xf numFmtId="181" fontId="28" fillId="4" borderId="76" xfId="7" applyNumberFormat="1" applyFont="1" applyFill="1" applyBorder="1" applyAlignment="1" applyProtection="1">
      <alignment shrinkToFit="1"/>
      <protection locked="0"/>
    </xf>
    <xf numFmtId="181" fontId="34" fillId="4" borderId="73" xfId="6" applyNumberFormat="1" applyFont="1" applyFill="1" applyBorder="1" applyAlignment="1" applyProtection="1">
      <alignment shrinkToFit="1"/>
      <protection locked="0"/>
    </xf>
    <xf numFmtId="181" fontId="34" fillId="4" borderId="79" xfId="6" applyNumberFormat="1" applyFont="1" applyFill="1" applyBorder="1" applyAlignment="1" applyProtection="1">
      <alignment shrinkToFit="1"/>
      <protection locked="0"/>
    </xf>
    <xf numFmtId="181" fontId="28" fillId="4" borderId="81" xfId="7" applyNumberFormat="1" applyFont="1" applyFill="1" applyBorder="1" applyAlignment="1" applyProtection="1">
      <alignment shrinkToFit="1"/>
      <protection locked="0"/>
    </xf>
    <xf numFmtId="181" fontId="28" fillId="4" borderId="19" xfId="7" applyNumberFormat="1" applyFont="1" applyFill="1" applyBorder="1" applyAlignment="1" applyProtection="1">
      <alignment shrinkToFit="1"/>
      <protection locked="0"/>
    </xf>
    <xf numFmtId="181" fontId="28" fillId="4" borderId="82" xfId="7" applyNumberFormat="1" applyFont="1" applyFill="1" applyBorder="1" applyAlignment="1" applyProtection="1">
      <alignment shrinkToFit="1"/>
      <protection locked="0"/>
    </xf>
    <xf numFmtId="181" fontId="28" fillId="4" borderId="18" xfId="7" applyNumberFormat="1" applyFont="1" applyFill="1" applyBorder="1" applyAlignment="1" applyProtection="1">
      <alignment shrinkToFit="1"/>
      <protection locked="0"/>
    </xf>
    <xf numFmtId="181" fontId="34" fillId="4" borderId="83" xfId="6" applyNumberFormat="1" applyFont="1" applyFill="1" applyBorder="1" applyAlignment="1" applyProtection="1">
      <alignment shrinkToFit="1"/>
      <protection locked="0"/>
    </xf>
    <xf numFmtId="181" fontId="34" fillId="4" borderId="19" xfId="6" applyNumberFormat="1" applyFont="1" applyFill="1" applyBorder="1" applyAlignment="1" applyProtection="1">
      <alignment shrinkToFit="1"/>
      <protection locked="0"/>
    </xf>
    <xf numFmtId="181" fontId="34" fillId="4" borderId="85" xfId="6" applyNumberFormat="1" applyFont="1" applyFill="1" applyBorder="1" applyAlignment="1" applyProtection="1">
      <alignment shrinkToFit="1"/>
      <protection locked="0"/>
    </xf>
    <xf numFmtId="181" fontId="34" fillId="4" borderId="83" xfId="6" applyNumberFormat="1" applyFont="1" applyFill="1" applyBorder="1" applyAlignment="1" applyProtection="1">
      <alignment horizontal="right" shrinkToFit="1"/>
      <protection locked="0"/>
    </xf>
    <xf numFmtId="181" fontId="28" fillId="3" borderId="88" xfId="7" applyNumberFormat="1" applyFont="1" applyFill="1" applyBorder="1" applyAlignment="1" applyProtection="1">
      <alignment shrinkToFit="1"/>
      <protection locked="0"/>
    </xf>
    <xf numFmtId="181" fontId="28" fillId="4" borderId="89" xfId="7" applyNumberFormat="1" applyFont="1" applyFill="1" applyBorder="1" applyAlignment="1" applyProtection="1">
      <alignment shrinkToFit="1"/>
      <protection locked="0"/>
    </xf>
    <xf numFmtId="181" fontId="28" fillId="4" borderId="9" xfId="7" applyNumberFormat="1" applyFont="1" applyFill="1" applyBorder="1" applyAlignment="1" applyProtection="1">
      <alignment shrinkToFit="1"/>
      <protection locked="0"/>
    </xf>
    <xf numFmtId="181" fontId="28" fillId="4" borderId="90" xfId="7" applyNumberFormat="1" applyFont="1" applyFill="1" applyBorder="1" applyAlignment="1" applyProtection="1">
      <alignment shrinkToFit="1"/>
      <protection locked="0"/>
    </xf>
    <xf numFmtId="181" fontId="28" fillId="4" borderId="8" xfId="7" applyNumberFormat="1" applyFont="1" applyFill="1" applyBorder="1" applyAlignment="1" applyProtection="1">
      <alignment shrinkToFit="1"/>
      <protection locked="0"/>
    </xf>
    <xf numFmtId="181" fontId="34" fillId="4" borderId="91" xfId="6" applyNumberFormat="1" applyFont="1" applyFill="1" applyBorder="1" applyAlignment="1" applyProtection="1">
      <alignment shrinkToFit="1"/>
      <protection locked="0"/>
    </xf>
    <xf numFmtId="181" fontId="34" fillId="4" borderId="92" xfId="6" applyNumberFormat="1" applyFont="1" applyFill="1" applyBorder="1" applyAlignment="1" applyProtection="1">
      <alignment horizontal="right" shrinkToFit="1"/>
      <protection locked="0"/>
    </xf>
    <xf numFmtId="181" fontId="34" fillId="4" borderId="13" xfId="6" applyNumberFormat="1" applyFont="1" applyFill="1" applyBorder="1" applyAlignment="1" applyProtection="1">
      <alignment horizontal="right" shrinkToFit="1"/>
      <protection locked="0"/>
    </xf>
    <xf numFmtId="181" fontId="34" fillId="4" borderId="9" xfId="6" applyNumberFormat="1" applyFont="1" applyFill="1" applyBorder="1" applyAlignment="1" applyProtection="1">
      <alignment shrinkToFit="1"/>
      <protection locked="0"/>
    </xf>
    <xf numFmtId="181" fontId="34" fillId="4" borderId="33" xfId="6" applyNumberFormat="1" applyFont="1" applyFill="1" applyBorder="1" applyAlignment="1" applyProtection="1">
      <alignment horizontal="right" shrinkToFit="1"/>
      <protection locked="0"/>
    </xf>
    <xf numFmtId="181" fontId="34" fillId="4" borderId="93" xfId="6" applyNumberFormat="1" applyFont="1" applyFill="1" applyBorder="1" applyAlignment="1" applyProtection="1">
      <alignment shrinkToFit="1"/>
      <protection locked="0"/>
    </xf>
    <xf numFmtId="181" fontId="28" fillId="3" borderId="10" xfId="7" applyNumberFormat="1" applyFont="1" applyFill="1" applyBorder="1" applyAlignment="1" applyProtection="1">
      <alignment shrinkToFit="1"/>
      <protection locked="0"/>
    </xf>
    <xf numFmtId="181" fontId="28" fillId="4" borderId="96" xfId="7" applyNumberFormat="1" applyFont="1" applyFill="1" applyBorder="1" applyAlignment="1" applyProtection="1">
      <alignment shrinkToFit="1"/>
      <protection locked="0"/>
    </xf>
    <xf numFmtId="181" fontId="28" fillId="4" borderId="97" xfId="7" applyNumberFormat="1" applyFont="1" applyFill="1" applyBorder="1" applyAlignment="1" applyProtection="1">
      <alignment shrinkToFit="1"/>
      <protection locked="0"/>
    </xf>
    <xf numFmtId="181" fontId="34" fillId="4" borderId="96" xfId="6" applyNumberFormat="1" applyFont="1" applyFill="1" applyBorder="1" applyAlignment="1" applyProtection="1">
      <alignment shrinkToFit="1"/>
      <protection locked="0"/>
    </xf>
    <xf numFmtId="181" fontId="34" fillId="4" borderId="99" xfId="6" applyNumberFormat="1" applyFont="1" applyFill="1" applyBorder="1" applyAlignment="1" applyProtection="1">
      <alignment shrinkToFit="1"/>
      <protection locked="0"/>
    </xf>
    <xf numFmtId="181" fontId="28" fillId="4" borderId="95" xfId="7" applyNumberFormat="1" applyFont="1" applyFill="1" applyBorder="1" applyAlignment="1" applyProtection="1">
      <alignment shrinkToFit="1"/>
      <protection locked="0"/>
    </xf>
    <xf numFmtId="181" fontId="34" fillId="4" borderId="100" xfId="6" applyNumberFormat="1" applyFont="1" applyFill="1" applyBorder="1" applyAlignment="1" applyProtection="1">
      <alignment shrinkToFit="1"/>
      <protection locked="0"/>
    </xf>
    <xf numFmtId="181" fontId="28" fillId="3" borderId="104" xfId="7" applyNumberFormat="1" applyFont="1" applyFill="1" applyBorder="1" applyAlignment="1" applyProtection="1">
      <alignment shrinkToFit="1"/>
      <protection locked="0"/>
    </xf>
    <xf numFmtId="181" fontId="28" fillId="4" borderId="105" xfId="7" applyNumberFormat="1" applyFont="1" applyFill="1" applyBorder="1" applyAlignment="1" applyProtection="1">
      <alignment shrinkToFit="1"/>
      <protection locked="0"/>
    </xf>
    <xf numFmtId="181" fontId="28" fillId="4" borderId="106" xfId="7" applyNumberFormat="1" applyFont="1" applyFill="1" applyBorder="1" applyAlignment="1" applyProtection="1">
      <alignment shrinkToFit="1"/>
      <protection locked="0"/>
    </xf>
    <xf numFmtId="181" fontId="28" fillId="4" borderId="107" xfId="7" applyNumberFormat="1" applyFont="1" applyFill="1" applyBorder="1" applyAlignment="1" applyProtection="1">
      <alignment shrinkToFit="1"/>
      <protection locked="0"/>
    </xf>
    <xf numFmtId="181" fontId="28" fillId="4" borderId="108" xfId="7" applyNumberFormat="1" applyFont="1" applyFill="1" applyBorder="1" applyAlignment="1" applyProtection="1">
      <alignment shrinkToFit="1"/>
      <protection locked="0"/>
    </xf>
    <xf numFmtId="181" fontId="34" fillId="4" borderId="109" xfId="6" applyNumberFormat="1" applyFont="1" applyFill="1" applyBorder="1" applyAlignment="1" applyProtection="1">
      <alignment shrinkToFit="1"/>
      <protection locked="0"/>
    </xf>
    <xf numFmtId="181" fontId="34" fillId="4" borderId="57" xfId="6" applyNumberFormat="1" applyFont="1" applyFill="1" applyBorder="1" applyAlignment="1" applyProtection="1">
      <alignment shrinkToFit="1"/>
      <protection locked="0"/>
    </xf>
    <xf numFmtId="181" fontId="28" fillId="4" borderId="16" xfId="7" applyNumberFormat="1" applyFont="1" applyFill="1" applyBorder="1" applyAlignment="1" applyProtection="1">
      <alignment shrinkToFit="1"/>
      <protection locked="0"/>
    </xf>
    <xf numFmtId="181" fontId="34" fillId="4" borderId="12" xfId="6" applyNumberFormat="1" applyFont="1" applyFill="1" applyBorder="1" applyAlignment="1" applyProtection="1">
      <alignment shrinkToFit="1"/>
      <protection locked="0"/>
    </xf>
    <xf numFmtId="181" fontId="34" fillId="4" borderId="6" xfId="6" applyNumberFormat="1" applyFont="1" applyFill="1" applyBorder="1" applyAlignment="1" applyProtection="1">
      <alignment shrinkToFit="1"/>
      <protection locked="0"/>
    </xf>
    <xf numFmtId="181" fontId="34" fillId="4" borderId="58" xfId="6" applyNumberFormat="1" applyFont="1" applyFill="1" applyBorder="1" applyAlignment="1" applyProtection="1">
      <alignment shrinkToFit="1"/>
      <protection locked="0"/>
    </xf>
    <xf numFmtId="181" fontId="34" fillId="4" borderId="84" xfId="6" applyNumberFormat="1" applyFont="1" applyFill="1" applyBorder="1" applyAlignment="1" applyProtection="1">
      <alignment shrinkToFit="1"/>
      <protection locked="0"/>
    </xf>
    <xf numFmtId="181" fontId="28" fillId="4" borderId="22" xfId="7" applyNumberFormat="1" applyFont="1" applyFill="1" applyBorder="1" applyAlignment="1" applyProtection="1">
      <alignment shrinkToFit="1"/>
      <protection locked="0"/>
    </xf>
    <xf numFmtId="181" fontId="34" fillId="4" borderId="18" xfId="6" applyNumberFormat="1" applyFont="1" applyFill="1" applyBorder="1" applyAlignment="1" applyProtection="1">
      <alignment shrinkToFit="1"/>
      <protection locked="0"/>
    </xf>
    <xf numFmtId="181" fontId="28" fillId="3" borderId="113" xfId="7" applyNumberFormat="1" applyFont="1" applyFill="1" applyBorder="1" applyAlignment="1" applyProtection="1">
      <alignment shrinkToFit="1"/>
      <protection locked="0"/>
    </xf>
    <xf numFmtId="181" fontId="28" fillId="4" borderId="114" xfId="7" applyNumberFormat="1" applyFont="1" applyFill="1" applyBorder="1" applyAlignment="1" applyProtection="1">
      <alignment shrinkToFit="1"/>
      <protection locked="0"/>
    </xf>
    <xf numFmtId="181" fontId="34" fillId="4" borderId="28" xfId="6" applyNumberFormat="1" applyFont="1" applyFill="1" applyBorder="1" applyAlignment="1" applyProtection="1">
      <alignment shrinkToFit="1"/>
      <protection locked="0"/>
    </xf>
    <xf numFmtId="181" fontId="28" fillId="4" borderId="115" xfId="7" applyNumberFormat="1" applyFont="1" applyFill="1" applyBorder="1" applyAlignment="1" applyProtection="1">
      <alignment shrinkToFit="1"/>
      <protection locked="0"/>
    </xf>
    <xf numFmtId="181" fontId="28" fillId="4" borderId="27" xfId="7" applyNumberFormat="1" applyFont="1" applyFill="1" applyBorder="1" applyAlignment="1" applyProtection="1">
      <alignment shrinkToFit="1"/>
      <protection locked="0"/>
    </xf>
    <xf numFmtId="181" fontId="34" fillId="4" borderId="116" xfId="6" applyNumberFormat="1" applyFont="1" applyFill="1" applyBorder="1" applyAlignment="1" applyProtection="1">
      <alignment shrinkToFit="1"/>
      <protection locked="0"/>
    </xf>
    <xf numFmtId="181" fontId="34" fillId="4" borderId="27" xfId="6" applyNumberFormat="1" applyFont="1" applyFill="1" applyBorder="1" applyAlignment="1" applyProtection="1">
      <alignment shrinkToFit="1"/>
      <protection locked="0"/>
    </xf>
    <xf numFmtId="181" fontId="34" fillId="4" borderId="67" xfId="6" applyNumberFormat="1" applyFont="1" applyFill="1" applyBorder="1" applyAlignment="1" applyProtection="1">
      <alignment shrinkToFit="1"/>
      <protection locked="0"/>
    </xf>
    <xf numFmtId="181" fontId="28" fillId="4" borderId="60" xfId="7" applyNumberFormat="1" applyFont="1" applyFill="1" applyBorder="1" applyAlignment="1" applyProtection="1">
      <alignment shrinkToFit="1"/>
      <protection locked="0"/>
    </xf>
    <xf numFmtId="181" fontId="34" fillId="4" borderId="64" xfId="6" applyNumberFormat="1" applyFont="1" applyFill="1" applyBorder="1" applyAlignment="1" applyProtection="1">
      <alignment shrinkToFit="1"/>
      <protection locked="0"/>
    </xf>
    <xf numFmtId="181" fontId="34" fillId="4" borderId="66" xfId="6" applyNumberFormat="1" applyFont="1" applyFill="1" applyBorder="1" applyAlignment="1" applyProtection="1">
      <alignment shrinkToFit="1"/>
      <protection locked="0"/>
    </xf>
    <xf numFmtId="181" fontId="34" fillId="4" borderId="69" xfId="6" applyNumberFormat="1" applyFont="1" applyFill="1" applyBorder="1" applyAlignment="1" applyProtection="1">
      <alignment shrinkToFit="1"/>
      <protection locked="0"/>
    </xf>
    <xf numFmtId="0" fontId="20" fillId="2" borderId="0" xfId="0" applyFont="1" applyFill="1" applyAlignment="1">
      <alignment horizontal="center" vertical="center"/>
    </xf>
    <xf numFmtId="0" fontId="20" fillId="2" borderId="5" xfId="0" applyFont="1" applyFill="1" applyBorder="1" applyAlignment="1">
      <alignment horizontal="center" vertical="center"/>
    </xf>
    <xf numFmtId="0" fontId="20" fillId="2" borderId="17" xfId="0" applyFont="1" applyFill="1" applyBorder="1">
      <alignment vertical="center"/>
    </xf>
    <xf numFmtId="0" fontId="20" fillId="2" borderId="18" xfId="0" applyFont="1" applyFill="1" applyBorder="1">
      <alignment vertical="center"/>
    </xf>
    <xf numFmtId="0" fontId="20" fillId="0" borderId="17" xfId="0" applyFont="1" applyBorder="1">
      <alignment vertical="center"/>
    </xf>
    <xf numFmtId="0" fontId="20" fillId="0" borderId="18" xfId="0" applyFont="1" applyBorder="1">
      <alignment vertical="center"/>
    </xf>
    <xf numFmtId="0" fontId="20" fillId="0" borderId="0" xfId="0" applyFont="1" applyAlignment="1">
      <alignment horizontal="center" vertical="center"/>
    </xf>
    <xf numFmtId="38" fontId="11" fillId="0" borderId="23" xfId="1" applyFont="1" applyBorder="1" applyAlignment="1">
      <alignment horizontal="distributed" vertical="center" indent="5"/>
    </xf>
    <xf numFmtId="38" fontId="11" fillId="0" borderId="24" xfId="1" applyFont="1" applyBorder="1" applyAlignment="1">
      <alignment horizontal="distributed" vertical="center" indent="5"/>
    </xf>
    <xf numFmtId="38" fontId="11" fillId="0" borderId="25" xfId="1" applyFont="1" applyBorder="1" applyAlignment="1">
      <alignment horizontal="distributed" vertical="center" indent="5"/>
    </xf>
    <xf numFmtId="180" fontId="7" fillId="0" borderId="11" xfId="1" applyNumberFormat="1" applyFont="1" applyBorder="1" applyAlignment="1">
      <alignment horizontal="right" vertical="center"/>
    </xf>
    <xf numFmtId="180" fontId="7" fillId="0" borderId="6" xfId="1" applyNumberFormat="1" applyFont="1" applyBorder="1" applyAlignment="1">
      <alignment horizontal="right" vertical="center"/>
    </xf>
    <xf numFmtId="180" fontId="7" fillId="0" borderId="12" xfId="1" applyNumberFormat="1" applyFont="1" applyBorder="1" applyAlignment="1">
      <alignment horizontal="right" vertical="center"/>
    </xf>
    <xf numFmtId="180" fontId="7" fillId="0" borderId="17" xfId="1" applyNumberFormat="1" applyFont="1" applyBorder="1" applyAlignment="1">
      <alignment horizontal="right" vertical="center"/>
    </xf>
    <xf numFmtId="180" fontId="7" fillId="0" borderId="18" xfId="1" applyNumberFormat="1" applyFont="1" applyBorder="1" applyAlignment="1">
      <alignment horizontal="right" vertical="center"/>
    </xf>
    <xf numFmtId="180" fontId="7" fillId="0" borderId="19" xfId="1" applyNumberFormat="1" applyFont="1" applyBorder="1" applyAlignment="1">
      <alignment horizontal="right" vertical="center"/>
    </xf>
    <xf numFmtId="180" fontId="7" fillId="0" borderId="26" xfId="1" applyNumberFormat="1" applyFont="1" applyBorder="1" applyAlignment="1">
      <alignment horizontal="right" vertical="center"/>
    </xf>
    <xf numFmtId="180" fontId="7" fillId="0" borderId="27" xfId="1" applyNumberFormat="1" applyFont="1" applyBorder="1" applyAlignment="1">
      <alignment horizontal="right" vertical="center"/>
    </xf>
    <xf numFmtId="180" fontId="7" fillId="0" borderId="28" xfId="1" applyNumberFormat="1" applyFont="1" applyBorder="1" applyAlignment="1">
      <alignment horizontal="right" vertical="center"/>
    </xf>
    <xf numFmtId="38" fontId="11" fillId="0" borderId="14" xfId="1" applyFont="1" applyBorder="1" applyAlignment="1">
      <alignment horizontal="distributed" vertical="center" indent="5"/>
    </xf>
    <xf numFmtId="38" fontId="11" fillId="0" borderId="18" xfId="1" applyFont="1" applyBorder="1" applyAlignment="1">
      <alignment horizontal="distributed" vertical="center" indent="5"/>
    </xf>
    <xf numFmtId="38" fontId="11" fillId="0" borderId="19" xfId="1" applyFont="1" applyBorder="1" applyAlignment="1">
      <alignment horizontal="distributed" vertical="center" indent="5"/>
    </xf>
    <xf numFmtId="180" fontId="7" fillId="0" borderId="20" xfId="1" applyNumberFormat="1" applyFont="1" applyBorder="1" applyAlignment="1">
      <alignment horizontal="right" vertical="center"/>
    </xf>
    <xf numFmtId="180" fontId="7" fillId="0" borderId="39" xfId="1" applyNumberFormat="1" applyFont="1" applyBorder="1" applyAlignment="1">
      <alignment horizontal="right" vertical="center"/>
    </xf>
    <xf numFmtId="180" fontId="7" fillId="0" borderId="40" xfId="1" applyNumberFormat="1" applyFont="1" applyBorder="1" applyAlignment="1">
      <alignment horizontal="right" vertical="center"/>
    </xf>
    <xf numFmtId="180" fontId="7" fillId="2" borderId="14" xfId="1" applyNumberFormat="1" applyFont="1" applyFill="1" applyBorder="1" applyAlignment="1">
      <alignment horizontal="right" vertical="center"/>
    </xf>
    <xf numFmtId="180" fontId="7" fillId="2" borderId="18" xfId="1" applyNumberFormat="1" applyFont="1" applyFill="1" applyBorder="1" applyAlignment="1">
      <alignment horizontal="right" vertical="center"/>
    </xf>
    <xf numFmtId="180" fontId="7" fillId="2" borderId="19" xfId="1" applyNumberFormat="1" applyFont="1" applyFill="1" applyBorder="1" applyAlignment="1">
      <alignment horizontal="right" vertical="center"/>
    </xf>
    <xf numFmtId="0" fontId="2" fillId="2" borderId="10" xfId="0" applyFont="1" applyFill="1" applyBorder="1" applyAlignment="1">
      <alignment horizontal="center" vertical="center"/>
    </xf>
    <xf numFmtId="0" fontId="2" fillId="2" borderId="0" xfId="0" applyFont="1" applyFill="1" applyAlignment="1">
      <alignment horizontal="center" vertical="center"/>
    </xf>
    <xf numFmtId="0" fontId="2" fillId="2" borderId="6" xfId="0" applyFont="1" applyFill="1" applyBorder="1" applyAlignment="1">
      <alignment horizontal="left" vertical="center"/>
    </xf>
    <xf numFmtId="0" fontId="2" fillId="2" borderId="6" xfId="0" applyFont="1" applyFill="1" applyBorder="1" applyAlignment="1">
      <alignment horizontal="center" vertical="center"/>
    </xf>
    <xf numFmtId="0" fontId="2" fillId="2" borderId="12" xfId="0" applyFont="1" applyFill="1" applyBorder="1" applyAlignment="1">
      <alignment horizontal="center" vertical="center"/>
    </xf>
    <xf numFmtId="38" fontId="11" fillId="2" borderId="17" xfId="1" applyFont="1" applyFill="1" applyBorder="1" applyAlignment="1">
      <alignment horizontal="right" vertical="center"/>
    </xf>
    <xf numFmtId="38" fontId="11" fillId="2" borderId="18" xfId="1" applyFont="1" applyFill="1" applyBorder="1" applyAlignment="1">
      <alignment horizontal="right" vertical="center"/>
    </xf>
    <xf numFmtId="0" fontId="7" fillId="0" borderId="18" xfId="0" applyFont="1" applyBorder="1" applyAlignment="1">
      <alignment horizontal="center" vertical="center"/>
    </xf>
    <xf numFmtId="0" fontId="7" fillId="0" borderId="22" xfId="0" applyFont="1" applyBorder="1" applyAlignment="1">
      <alignment horizontal="center" vertical="center"/>
    </xf>
    <xf numFmtId="38" fontId="11" fillId="2" borderId="17" xfId="1" applyFont="1" applyFill="1" applyBorder="1" applyAlignment="1">
      <alignment horizontal="center" vertical="center"/>
    </xf>
    <xf numFmtId="38" fontId="11" fillId="2" borderId="22" xfId="1" applyFont="1" applyFill="1" applyBorder="1" applyAlignment="1">
      <alignment horizontal="center" vertical="center"/>
    </xf>
    <xf numFmtId="177" fontId="11" fillId="2" borderId="17" xfId="1" applyNumberFormat="1" applyFont="1" applyFill="1" applyBorder="1" applyAlignment="1">
      <alignment horizontal="right" vertical="center"/>
    </xf>
    <xf numFmtId="177" fontId="11" fillId="2" borderId="18" xfId="1" applyNumberFormat="1" applyFont="1" applyFill="1" applyBorder="1" applyAlignment="1">
      <alignment horizontal="right" vertical="center"/>
    </xf>
    <xf numFmtId="177" fontId="11" fillId="2" borderId="22" xfId="1" applyNumberFormat="1" applyFont="1" applyFill="1" applyBorder="1" applyAlignment="1">
      <alignment horizontal="right" vertical="center"/>
    </xf>
    <xf numFmtId="177" fontId="22" fillId="2" borderId="17" xfId="1" applyNumberFormat="1" applyFont="1" applyFill="1" applyBorder="1" applyAlignment="1">
      <alignment horizontal="right" vertical="center"/>
    </xf>
    <xf numFmtId="177" fontId="22" fillId="2" borderId="18" xfId="1" applyNumberFormat="1" applyFont="1" applyFill="1" applyBorder="1" applyAlignment="1">
      <alignment horizontal="right" vertical="center"/>
    </xf>
    <xf numFmtId="177" fontId="22" fillId="2" borderId="22" xfId="1" applyNumberFormat="1" applyFont="1" applyFill="1" applyBorder="1" applyAlignment="1">
      <alignment horizontal="right" vertical="center"/>
    </xf>
    <xf numFmtId="0" fontId="2" fillId="0" borderId="4" xfId="0" applyFont="1" applyBorder="1" applyAlignment="1">
      <alignment horizontal="left" vertical="center" wrapText="1"/>
    </xf>
    <xf numFmtId="0" fontId="2" fillId="0" borderId="0" xfId="0" applyFont="1" applyAlignment="1">
      <alignment horizontal="left" vertical="center"/>
    </xf>
    <xf numFmtId="0" fontId="4" fillId="0" borderId="2" xfId="0" applyFont="1" applyBorder="1" applyAlignment="1">
      <alignment horizontal="center"/>
    </xf>
    <xf numFmtId="0" fontId="4" fillId="0" borderId="0" xfId="0" applyFont="1" applyAlignment="1">
      <alignment horizontal="center"/>
    </xf>
    <xf numFmtId="0" fontId="4" fillId="0" borderId="42" xfId="0" applyFont="1" applyBorder="1" applyAlignment="1">
      <alignment horizontal="center"/>
    </xf>
    <xf numFmtId="0" fontId="7" fillId="0" borderId="4" xfId="0" applyFont="1" applyBorder="1" applyAlignment="1">
      <alignment horizontal="center" vertical="center" wrapText="1"/>
    </xf>
    <xf numFmtId="0" fontId="2" fillId="0" borderId="0" xfId="0" applyFont="1" applyAlignment="1">
      <alignment horizontal="center" vertical="center"/>
    </xf>
    <xf numFmtId="0" fontId="11" fillId="2" borderId="14" xfId="0" applyFont="1" applyFill="1" applyBorder="1" applyAlignment="1">
      <alignment horizontal="left" vertical="center"/>
    </xf>
    <xf numFmtId="0" fontId="11" fillId="2" borderId="18" xfId="0" applyFont="1" applyFill="1" applyBorder="1" applyAlignment="1">
      <alignment horizontal="left" vertical="center"/>
    </xf>
    <xf numFmtId="0" fontId="11" fillId="2" borderId="22" xfId="0" applyFont="1" applyFill="1" applyBorder="1" applyAlignment="1">
      <alignment horizontal="left" vertical="center"/>
    </xf>
    <xf numFmtId="0" fontId="0" fillId="2" borderId="10" xfId="0" applyFill="1" applyBorder="1" applyAlignment="1">
      <alignment horizontal="center" vertical="center"/>
    </xf>
    <xf numFmtId="0" fontId="0" fillId="2" borderId="0" xfId="0" applyFill="1" applyAlignment="1">
      <alignment horizontal="center" vertical="center"/>
    </xf>
    <xf numFmtId="0" fontId="0" fillId="2" borderId="5" xfId="0" applyFill="1" applyBorder="1" applyAlignment="1">
      <alignment horizontal="center" vertical="center"/>
    </xf>
    <xf numFmtId="0" fontId="0" fillId="2" borderId="11" xfId="0" applyFill="1" applyBorder="1" applyAlignment="1">
      <alignment horizontal="center" vertical="center"/>
    </xf>
    <xf numFmtId="0" fontId="0" fillId="2" borderId="6" xfId="0" applyFill="1" applyBorder="1" applyAlignment="1">
      <alignment horizontal="center" vertical="center"/>
    </xf>
    <xf numFmtId="0" fontId="0" fillId="2" borderId="12" xfId="0" applyFill="1" applyBorder="1" applyAlignment="1">
      <alignment horizontal="center" vertical="center"/>
    </xf>
    <xf numFmtId="0" fontId="18" fillId="2" borderId="17" xfId="0" applyFont="1" applyFill="1" applyBorder="1" applyAlignment="1">
      <alignment horizontal="center" vertical="center"/>
    </xf>
    <xf numFmtId="0" fontId="18" fillId="2" borderId="18" xfId="0" applyFont="1" applyFill="1" applyBorder="1" applyAlignment="1">
      <alignment horizontal="center" vertical="center"/>
    </xf>
    <xf numFmtId="0" fontId="18" fillId="2" borderId="19" xfId="0" applyFont="1" applyFill="1" applyBorder="1" applyAlignment="1">
      <alignment horizontal="center" vertical="center"/>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11" fillId="0" borderId="23" xfId="0" applyFont="1" applyBorder="1" applyAlignment="1">
      <alignment horizontal="center" vertical="center"/>
    </xf>
    <xf numFmtId="0" fontId="11" fillId="0" borderId="24" xfId="0" applyFont="1" applyBorder="1" applyAlignment="1">
      <alignment horizontal="center" vertical="center"/>
    </xf>
    <xf numFmtId="180" fontId="23" fillId="0" borderId="35" xfId="1" applyNumberFormat="1" applyFont="1" applyBorder="1" applyAlignment="1">
      <alignment horizontal="center" vertical="center"/>
    </xf>
    <xf numFmtId="180" fontId="23" fillId="0" borderId="2" xfId="1" applyNumberFormat="1" applyFont="1" applyBorder="1" applyAlignment="1">
      <alignment horizontal="center" vertical="center"/>
    </xf>
    <xf numFmtId="180" fontId="23" fillId="0" borderId="3" xfId="1" applyNumberFormat="1" applyFont="1" applyBorder="1" applyAlignment="1">
      <alignment horizontal="center" vertical="center"/>
    </xf>
    <xf numFmtId="180" fontId="23" fillId="0" borderId="29" xfId="1" applyNumberFormat="1" applyFont="1" applyBorder="1" applyAlignment="1">
      <alignment horizontal="center" vertical="center"/>
    </xf>
    <xf numFmtId="180" fontId="23" fillId="0" borderId="24" xfId="1" applyNumberFormat="1" applyFont="1" applyBorder="1" applyAlignment="1">
      <alignment horizontal="center" vertical="center"/>
    </xf>
    <xf numFmtId="180" fontId="23" fillId="0" borderId="25" xfId="1" applyNumberFormat="1" applyFont="1" applyBorder="1" applyAlignment="1">
      <alignment horizontal="center" vertical="center"/>
    </xf>
    <xf numFmtId="0" fontId="11" fillId="2" borderId="0" xfId="0" applyFont="1" applyFill="1" applyAlignment="1">
      <alignment horizontal="center" vertical="center"/>
    </xf>
    <xf numFmtId="0" fontId="11" fillId="2" borderId="5"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12" xfId="0" applyFont="1" applyFill="1" applyBorder="1" applyAlignment="1">
      <alignment horizontal="center" vertical="center"/>
    </xf>
    <xf numFmtId="0" fontId="11" fillId="0" borderId="33" xfId="0" applyFont="1" applyBorder="1" applyAlignment="1">
      <alignment horizontal="center" vertical="center"/>
    </xf>
    <xf numFmtId="0" fontId="11" fillId="0" borderId="8" xfId="0" applyFont="1" applyBorder="1" applyAlignment="1">
      <alignment horizontal="center" vertical="center"/>
    </xf>
    <xf numFmtId="0" fontId="11" fillId="0" borderId="34" xfId="0" applyFont="1" applyBorder="1" applyAlignment="1">
      <alignment horizontal="center" vertical="center"/>
    </xf>
    <xf numFmtId="0" fontId="11" fillId="0" borderId="6" xfId="0" applyFont="1" applyBorder="1" applyAlignment="1">
      <alignment horizontal="center" vertical="center"/>
    </xf>
    <xf numFmtId="0" fontId="11" fillId="2" borderId="7" xfId="0" applyFont="1" applyFill="1" applyBorder="1" applyAlignment="1">
      <alignment horizontal="center" vertical="center"/>
    </xf>
    <xf numFmtId="0" fontId="11" fillId="2" borderId="8" xfId="0" applyFont="1" applyFill="1" applyBorder="1" applyAlignment="1">
      <alignment horizontal="center" vertical="center"/>
    </xf>
    <xf numFmtId="0" fontId="11" fillId="2" borderId="13" xfId="0" applyFont="1" applyFill="1" applyBorder="1" applyAlignment="1">
      <alignment horizontal="center" vertical="center"/>
    </xf>
    <xf numFmtId="0" fontId="11" fillId="2" borderId="11" xfId="0" applyFont="1" applyFill="1" applyBorder="1" applyAlignment="1">
      <alignment horizontal="center" vertical="center"/>
    </xf>
    <xf numFmtId="0" fontId="11" fillId="2" borderId="16" xfId="0" applyFont="1" applyFill="1" applyBorder="1" applyAlignment="1">
      <alignment horizontal="center" vertical="center"/>
    </xf>
    <xf numFmtId="0" fontId="11" fillId="0" borderId="7" xfId="0" applyFont="1" applyBorder="1" applyAlignment="1">
      <alignment horizontal="center" vertical="center"/>
    </xf>
    <xf numFmtId="0" fontId="11" fillId="0" borderId="13" xfId="0" applyFont="1" applyBorder="1" applyAlignment="1">
      <alignment horizontal="center" vertical="center"/>
    </xf>
    <xf numFmtId="0" fontId="11" fillId="0" borderId="11" xfId="0" applyFont="1" applyBorder="1" applyAlignment="1">
      <alignment horizontal="center" vertical="center"/>
    </xf>
    <xf numFmtId="0" fontId="11" fillId="0" borderId="16" xfId="0" applyFont="1" applyBorder="1" applyAlignment="1">
      <alignment horizontal="center" vertical="center"/>
    </xf>
    <xf numFmtId="0" fontId="7" fillId="0" borderId="21" xfId="0" applyFont="1" applyBorder="1" applyAlignment="1">
      <alignment horizontal="center" vertical="center"/>
    </xf>
    <xf numFmtId="0" fontId="7" fillId="0" borderId="17" xfId="0" applyFont="1" applyBorder="1" applyAlignment="1">
      <alignment horizontal="center" vertical="center"/>
    </xf>
    <xf numFmtId="38" fontId="11" fillId="0" borderId="17" xfId="1" applyFont="1" applyBorder="1" applyAlignment="1">
      <alignment horizontal="right" vertical="center"/>
    </xf>
    <xf numFmtId="38" fontId="11" fillId="0" borderId="18" xfId="1" applyFont="1" applyBorder="1" applyAlignment="1">
      <alignment horizontal="right" vertical="center"/>
    </xf>
    <xf numFmtId="38" fontId="11" fillId="0" borderId="19" xfId="1" applyFont="1" applyBorder="1" applyAlignment="1">
      <alignment horizontal="right" vertical="center"/>
    </xf>
    <xf numFmtId="0" fontId="11" fillId="2" borderId="7" xfId="0" applyFont="1" applyFill="1" applyBorder="1" applyAlignment="1">
      <alignment horizontal="center"/>
    </xf>
    <xf numFmtId="0" fontId="11" fillId="2" borderId="8" xfId="0" applyFont="1" applyFill="1" applyBorder="1" applyAlignment="1">
      <alignment horizontal="center"/>
    </xf>
    <xf numFmtId="0" fontId="11" fillId="2" borderId="9" xfId="0" applyFont="1" applyFill="1" applyBorder="1" applyAlignment="1">
      <alignment horizontal="center"/>
    </xf>
    <xf numFmtId="0" fontId="11" fillId="2" borderId="10" xfId="0" applyFont="1" applyFill="1" applyBorder="1" applyAlignment="1">
      <alignment horizontal="center"/>
    </xf>
    <xf numFmtId="0" fontId="11" fillId="2" borderId="0" xfId="0" applyFont="1" applyFill="1" applyAlignment="1">
      <alignment horizontal="center"/>
    </xf>
    <xf numFmtId="0" fontId="11" fillId="2" borderId="5" xfId="0" applyFont="1" applyFill="1" applyBorder="1" applyAlignment="1">
      <alignment horizontal="center"/>
    </xf>
    <xf numFmtId="0" fontId="7" fillId="2" borderId="10" xfId="0" applyFont="1" applyFill="1" applyBorder="1" applyAlignment="1">
      <alignment horizontal="center" vertical="center"/>
    </xf>
    <xf numFmtId="0" fontId="7" fillId="2" borderId="0" xfId="0" applyFont="1" applyFill="1" applyAlignment="1">
      <alignment horizontal="center" vertical="center"/>
    </xf>
    <xf numFmtId="0" fontId="11" fillId="2" borderId="10" xfId="0" applyFont="1" applyFill="1" applyBorder="1" applyAlignment="1">
      <alignment horizontal="center" vertical="center"/>
    </xf>
    <xf numFmtId="0" fontId="11" fillId="2" borderId="32" xfId="0" applyFont="1" applyFill="1" applyBorder="1" applyAlignment="1">
      <alignment horizontal="center" vertical="center"/>
    </xf>
    <xf numFmtId="0" fontId="7" fillId="0" borderId="19" xfId="0" applyFont="1" applyBorder="1" applyAlignment="1">
      <alignment horizontal="center" vertical="center"/>
    </xf>
    <xf numFmtId="180" fontId="11" fillId="0" borderId="27" xfId="1" applyNumberFormat="1" applyFont="1" applyBorder="1" applyAlignment="1">
      <alignment horizontal="right" vertical="center"/>
    </xf>
    <xf numFmtId="180" fontId="11" fillId="0" borderId="28" xfId="1" applyNumberFormat="1" applyFont="1" applyBorder="1" applyAlignment="1">
      <alignment horizontal="right" vertical="center"/>
    </xf>
    <xf numFmtId="0" fontId="10" fillId="0" borderId="15" xfId="0" applyFont="1" applyBorder="1" applyAlignment="1">
      <alignment horizontal="distributed" vertical="center"/>
    </xf>
    <xf numFmtId="0" fontId="10" fillId="0" borderId="27" xfId="0" applyFont="1" applyBorder="1" applyAlignment="1">
      <alignment horizontal="distributed" vertical="center"/>
    </xf>
    <xf numFmtId="0" fontId="10" fillId="0" borderId="31" xfId="0" applyFont="1" applyBorder="1" applyAlignment="1">
      <alignment horizontal="distributed" vertical="center"/>
    </xf>
    <xf numFmtId="0" fontId="11" fillId="0" borderId="1" xfId="0" applyFont="1" applyBorder="1" applyAlignment="1">
      <alignment horizontal="center" vertical="center" wrapText="1"/>
    </xf>
    <xf numFmtId="0" fontId="11" fillId="0" borderId="37" xfId="0" applyFont="1" applyBorder="1" applyAlignment="1">
      <alignment horizontal="center" vertical="center"/>
    </xf>
    <xf numFmtId="0" fontId="11" fillId="0" borderId="36" xfId="0" applyFont="1" applyBorder="1" applyAlignment="1">
      <alignment horizontal="center" vertical="center"/>
    </xf>
    <xf numFmtId="0" fontId="2" fillId="0" borderId="35" xfId="0" applyFont="1" applyBorder="1" applyAlignment="1">
      <alignment horizontal="center" vertical="center"/>
    </xf>
    <xf numFmtId="0" fontId="2" fillId="0" borderId="37" xfId="0" applyFont="1" applyBorder="1" applyAlignment="1">
      <alignment horizontal="center" vertical="center"/>
    </xf>
    <xf numFmtId="0" fontId="2" fillId="0" borderId="7" xfId="0" applyFont="1" applyBorder="1" applyAlignment="1">
      <alignment horizontal="center" vertical="center"/>
    </xf>
    <xf numFmtId="0" fontId="2" fillId="0" borderId="13" xfId="0" applyFont="1" applyBorder="1" applyAlignment="1">
      <alignment horizontal="center" vertical="center"/>
    </xf>
    <xf numFmtId="38" fontId="11" fillId="2" borderId="38" xfId="1" applyFont="1" applyFill="1" applyBorder="1" applyAlignment="1">
      <alignment horizontal="right" vertical="center"/>
    </xf>
    <xf numFmtId="38" fontId="11" fillId="2" borderId="39" xfId="1" applyFont="1" applyFill="1" applyBorder="1" applyAlignment="1">
      <alignment horizontal="right" vertical="center"/>
    </xf>
    <xf numFmtId="38" fontId="11" fillId="2" borderId="40" xfId="1" applyFont="1" applyFill="1" applyBorder="1" applyAlignment="1">
      <alignment horizontal="right" vertical="center"/>
    </xf>
    <xf numFmtId="38" fontId="11" fillId="2" borderId="26" xfId="1" applyFont="1" applyFill="1" applyBorder="1" applyAlignment="1">
      <alignment horizontal="right" vertical="center"/>
    </xf>
    <xf numFmtId="38" fontId="11" fillId="2" borderId="27" xfId="1" applyFont="1" applyFill="1" applyBorder="1" applyAlignment="1">
      <alignment horizontal="right" vertical="center"/>
    </xf>
    <xf numFmtId="38" fontId="11" fillId="2" borderId="28" xfId="1" applyFont="1" applyFill="1" applyBorder="1" applyAlignment="1">
      <alignment horizontal="right" vertical="center"/>
    </xf>
    <xf numFmtId="0" fontId="24" fillId="0" borderId="8" xfId="0" applyFont="1" applyBorder="1" applyAlignment="1">
      <alignment horizontal="center" vertical="center"/>
    </xf>
    <xf numFmtId="0" fontId="24" fillId="0" borderId="6" xfId="0" applyFont="1" applyBorder="1" applyAlignment="1">
      <alignment horizontal="center" vertical="center"/>
    </xf>
    <xf numFmtId="38" fontId="11" fillId="0" borderId="20" xfId="1" applyFont="1" applyBorder="1" applyAlignment="1">
      <alignment horizontal="distributed" vertical="center" indent="5"/>
    </xf>
    <xf numFmtId="38" fontId="11" fillId="0" borderId="39" xfId="1" applyFont="1" applyBorder="1" applyAlignment="1">
      <alignment horizontal="distributed" vertical="center" indent="5"/>
    </xf>
    <xf numFmtId="38" fontId="11" fillId="0" borderId="40" xfId="1" applyFont="1" applyBorder="1" applyAlignment="1">
      <alignment horizontal="distributed" vertical="center" indent="5"/>
    </xf>
    <xf numFmtId="38" fontId="11" fillId="0" borderId="34" xfId="1" applyFont="1" applyBorder="1" applyAlignment="1">
      <alignment horizontal="distributed" vertical="center" indent="5"/>
    </xf>
    <xf numFmtId="38" fontId="11" fillId="0" borderId="6" xfId="1" applyFont="1" applyBorder="1" applyAlignment="1">
      <alignment horizontal="distributed" vertical="center" indent="5"/>
    </xf>
    <xf numFmtId="38" fontId="11" fillId="0" borderId="12" xfId="1" applyFont="1" applyBorder="1" applyAlignment="1">
      <alignment horizontal="distributed" vertical="center" indent="5"/>
    </xf>
    <xf numFmtId="0" fontId="11" fillId="0" borderId="7"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32"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6" xfId="0" applyFont="1" applyBorder="1" applyAlignment="1">
      <alignment horizontal="center" vertical="center" wrapText="1"/>
    </xf>
    <xf numFmtId="0" fontId="19" fillId="0" borderId="0" xfId="0" applyFont="1" applyAlignment="1">
      <alignment horizontal="center" vertical="top"/>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20" xfId="0" applyFont="1" applyBorder="1" applyAlignment="1">
      <alignment horizontal="distributed" vertical="center"/>
    </xf>
    <xf numFmtId="0" fontId="2" fillId="0" borderId="39" xfId="0" applyFont="1" applyBorder="1" applyAlignment="1">
      <alignment horizontal="distributed" vertical="center"/>
    </xf>
    <xf numFmtId="0" fontId="2" fillId="0" borderId="41" xfId="0" applyFont="1" applyBorder="1" applyAlignment="1">
      <alignment horizontal="distributed" vertical="center"/>
    </xf>
    <xf numFmtId="38" fontId="11" fillId="2" borderId="19" xfId="1" applyFont="1" applyFill="1" applyBorder="1" applyAlignment="1">
      <alignment horizontal="right" vertical="center"/>
    </xf>
    <xf numFmtId="0" fontId="21" fillId="0" borderId="14" xfId="0" applyFont="1" applyBorder="1" applyAlignment="1">
      <alignment horizontal="distributed" vertical="center"/>
    </xf>
    <xf numFmtId="0" fontId="21" fillId="0" borderId="18" xfId="0" applyFont="1" applyBorder="1" applyAlignment="1">
      <alignment horizontal="distributed" vertical="center"/>
    </xf>
    <xf numFmtId="0" fontId="21" fillId="0" borderId="22" xfId="0" applyFont="1" applyBorder="1" applyAlignment="1">
      <alignment horizontal="distributed" vertical="center"/>
    </xf>
    <xf numFmtId="180" fontId="11" fillId="0" borderId="18" xfId="1" applyNumberFormat="1" applyFont="1" applyBorder="1" applyAlignment="1">
      <alignment horizontal="right" vertical="center"/>
    </xf>
    <xf numFmtId="180" fontId="11" fillId="0" borderId="19" xfId="1" applyNumberFormat="1" applyFont="1" applyBorder="1" applyAlignment="1">
      <alignment horizontal="right" vertical="center"/>
    </xf>
    <xf numFmtId="0" fontId="10" fillId="0" borderId="14" xfId="0" applyFont="1" applyBorder="1" applyAlignment="1">
      <alignment horizontal="distributed" vertical="center"/>
    </xf>
    <xf numFmtId="0" fontId="10" fillId="0" borderId="18" xfId="0" applyFont="1" applyBorder="1" applyAlignment="1">
      <alignment horizontal="distributed" vertical="center"/>
    </xf>
    <xf numFmtId="0" fontId="10" fillId="0" borderId="22" xfId="0" applyFont="1" applyBorder="1" applyAlignment="1">
      <alignment horizontal="distributed" vertical="center"/>
    </xf>
    <xf numFmtId="0" fontId="20" fillId="2" borderId="0" xfId="0" applyFont="1" applyFill="1" applyAlignment="1">
      <alignment horizontal="center" vertical="center"/>
    </xf>
    <xf numFmtId="0" fontId="20" fillId="2" borderId="6" xfId="0" applyFont="1" applyFill="1" applyBorder="1" applyAlignment="1">
      <alignment horizontal="center" vertical="center"/>
    </xf>
    <xf numFmtId="0" fontId="20" fillId="2" borderId="12" xfId="0" applyFont="1" applyFill="1" applyBorder="1" applyAlignment="1">
      <alignment horizontal="center" vertical="center"/>
    </xf>
    <xf numFmtId="0" fontId="24" fillId="0" borderId="9" xfId="0" applyFont="1" applyBorder="1" applyAlignment="1">
      <alignment horizontal="center" vertical="center"/>
    </xf>
    <xf numFmtId="0" fontId="24" fillId="0" borderId="12" xfId="0" applyFont="1" applyBorder="1" applyAlignment="1">
      <alignment horizontal="center" vertical="center"/>
    </xf>
    <xf numFmtId="0" fontId="7" fillId="0" borderId="14" xfId="0" applyFont="1" applyBorder="1" applyAlignment="1">
      <alignment horizontal="center" vertical="center"/>
    </xf>
    <xf numFmtId="0" fontId="11" fillId="0" borderId="4" xfId="0" applyFont="1" applyBorder="1" applyAlignment="1">
      <alignment horizontal="center" vertical="center"/>
    </xf>
    <xf numFmtId="0" fontId="11" fillId="0" borderId="0" xfId="0" applyFont="1" applyAlignment="1">
      <alignment horizontal="center" vertical="center"/>
    </xf>
    <xf numFmtId="0" fontId="11" fillId="0" borderId="32" xfId="0" applyFont="1" applyBorder="1" applyAlignment="1">
      <alignment horizontal="center" vertical="center"/>
    </xf>
    <xf numFmtId="0" fontId="20" fillId="0" borderId="6" xfId="0" applyFont="1" applyBorder="1" applyAlignment="1">
      <alignment horizontal="center" vertical="center"/>
    </xf>
    <xf numFmtId="0" fontId="20" fillId="0" borderId="12" xfId="0" applyFont="1" applyBorder="1" applyAlignment="1">
      <alignment horizontal="center" vertical="center"/>
    </xf>
    <xf numFmtId="180" fontId="11" fillId="0" borderId="7" xfId="0" applyNumberFormat="1" applyFont="1" applyBorder="1" applyAlignment="1">
      <alignment horizontal="center"/>
    </xf>
    <xf numFmtId="180" fontId="11" fillId="0" borderId="8" xfId="0" applyNumberFormat="1" applyFont="1" applyBorder="1" applyAlignment="1">
      <alignment horizontal="center"/>
    </xf>
    <xf numFmtId="180" fontId="11" fillId="0" borderId="9" xfId="0" applyNumberFormat="1" applyFont="1" applyBorder="1" applyAlignment="1">
      <alignment horizontal="center"/>
    </xf>
    <xf numFmtId="180" fontId="11" fillId="0" borderId="10" xfId="0" applyNumberFormat="1" applyFont="1" applyBorder="1" applyAlignment="1">
      <alignment horizontal="center"/>
    </xf>
    <xf numFmtId="180" fontId="11" fillId="0" borderId="0" xfId="0" applyNumberFormat="1" applyFont="1" applyAlignment="1">
      <alignment horizontal="center"/>
    </xf>
    <xf numFmtId="180" fontId="11" fillId="0" borderId="5" xfId="0" applyNumberFormat="1" applyFont="1" applyBorder="1" applyAlignment="1">
      <alignment horizontal="center"/>
    </xf>
    <xf numFmtId="180" fontId="7" fillId="0" borderId="10" xfId="0" applyNumberFormat="1" applyFont="1" applyBorder="1" applyAlignment="1">
      <alignment horizontal="center" vertical="center"/>
    </xf>
    <xf numFmtId="180" fontId="7" fillId="0" borderId="0" xfId="0" applyNumberFormat="1" applyFont="1" applyAlignment="1">
      <alignment horizontal="center" vertical="center"/>
    </xf>
    <xf numFmtId="180" fontId="2" fillId="0" borderId="10" xfId="0" applyNumberFormat="1" applyFont="1" applyBorder="1" applyAlignment="1">
      <alignment horizontal="center" vertical="center"/>
    </xf>
    <xf numFmtId="180" fontId="2" fillId="0" borderId="0" xfId="0" applyNumberFormat="1" applyFont="1" applyAlignment="1">
      <alignment horizontal="center" vertical="center"/>
    </xf>
    <xf numFmtId="180" fontId="2" fillId="0" borderId="6" xfId="0" applyNumberFormat="1" applyFont="1" applyBorder="1" applyAlignment="1">
      <alignment horizontal="left" vertical="center"/>
    </xf>
    <xf numFmtId="180" fontId="2" fillId="0" borderId="6" xfId="0" applyNumberFormat="1" applyFont="1" applyBorder="1" applyAlignment="1">
      <alignment horizontal="center" vertical="center"/>
    </xf>
    <xf numFmtId="180" fontId="2" fillId="0" borderId="12" xfId="0" applyNumberFormat="1" applyFont="1" applyBorder="1" applyAlignment="1">
      <alignment horizontal="center" vertical="center"/>
    </xf>
    <xf numFmtId="0" fontId="20" fillId="0" borderId="18" xfId="0" applyFont="1" applyBorder="1" applyAlignment="1">
      <alignment horizontal="center" vertical="center"/>
    </xf>
    <xf numFmtId="0" fontId="20" fillId="0" borderId="19" xfId="0" applyFont="1" applyBorder="1" applyAlignment="1">
      <alignment horizontal="center" vertical="center"/>
    </xf>
    <xf numFmtId="180" fontId="11" fillId="0" borderId="7" xfId="0" applyNumberFormat="1" applyFont="1" applyBorder="1" applyAlignment="1">
      <alignment horizontal="center" vertical="center"/>
    </xf>
    <xf numFmtId="180" fontId="11" fillId="0" borderId="13" xfId="0" applyNumberFormat="1" applyFont="1" applyBorder="1" applyAlignment="1">
      <alignment horizontal="center" vertical="center"/>
    </xf>
    <xf numFmtId="180" fontId="11" fillId="0" borderId="11" xfId="0" applyNumberFormat="1" applyFont="1" applyBorder="1" applyAlignment="1">
      <alignment horizontal="center" vertical="center"/>
    </xf>
    <xf numFmtId="180" fontId="11" fillId="0" borderId="16" xfId="0" applyNumberFormat="1" applyFont="1" applyBorder="1" applyAlignment="1">
      <alignment horizontal="center" vertical="center"/>
    </xf>
    <xf numFmtId="180" fontId="11" fillId="0" borderId="8" xfId="0" applyNumberFormat="1" applyFont="1" applyBorder="1" applyAlignment="1">
      <alignment horizontal="center" vertical="center"/>
    </xf>
    <xf numFmtId="180" fontId="11" fillId="0" borderId="6" xfId="0" applyNumberFormat="1" applyFont="1" applyBorder="1" applyAlignment="1">
      <alignment horizontal="center" vertical="center"/>
    </xf>
    <xf numFmtId="180" fontId="24" fillId="0" borderId="8" xfId="0" applyNumberFormat="1" applyFont="1" applyBorder="1" applyAlignment="1">
      <alignment horizontal="center" vertical="center"/>
    </xf>
    <xf numFmtId="180" fontId="24" fillId="0" borderId="6" xfId="0" applyNumberFormat="1" applyFont="1" applyBorder="1" applyAlignment="1">
      <alignment horizontal="center" vertical="center"/>
    </xf>
    <xf numFmtId="180" fontId="24" fillId="0" borderId="9" xfId="0" applyNumberFormat="1" applyFont="1" applyBorder="1" applyAlignment="1">
      <alignment horizontal="center" vertical="center"/>
    </xf>
    <xf numFmtId="180" fontId="24" fillId="0" borderId="12" xfId="0" applyNumberFormat="1" applyFont="1" applyBorder="1" applyAlignment="1">
      <alignment horizontal="center" vertical="center"/>
    </xf>
    <xf numFmtId="180" fontId="2" fillId="0" borderId="7" xfId="0" applyNumberFormat="1" applyFont="1" applyBorder="1" applyAlignment="1">
      <alignment horizontal="center" vertical="center"/>
    </xf>
    <xf numFmtId="180" fontId="2" fillId="0" borderId="8" xfId="0" applyNumberFormat="1" applyFont="1" applyBorder="1" applyAlignment="1">
      <alignment horizontal="center" vertical="center"/>
    </xf>
    <xf numFmtId="180" fontId="11" fillId="0" borderId="0" xfId="0" applyNumberFormat="1" applyFont="1" applyAlignment="1">
      <alignment horizontal="center" vertical="center"/>
    </xf>
    <xf numFmtId="180" fontId="11" fillId="0" borderId="5" xfId="0" applyNumberFormat="1" applyFont="1" applyBorder="1" applyAlignment="1">
      <alignment horizontal="center" vertical="center"/>
    </xf>
    <xf numFmtId="180" fontId="11" fillId="0" borderId="12" xfId="0" applyNumberFormat="1" applyFont="1" applyBorder="1" applyAlignment="1">
      <alignment horizontal="center" vertical="center"/>
    </xf>
    <xf numFmtId="180" fontId="2" fillId="0" borderId="11" xfId="0" applyNumberFormat="1" applyFont="1" applyBorder="1" applyAlignment="1">
      <alignment horizontal="center" vertical="center"/>
    </xf>
    <xf numFmtId="0" fontId="11" fillId="0" borderId="10" xfId="0" applyFont="1" applyBorder="1" applyAlignment="1">
      <alignment horizontal="center" vertical="center"/>
    </xf>
    <xf numFmtId="180" fontId="11" fillId="0" borderId="7" xfId="0" applyNumberFormat="1" applyFont="1" applyBorder="1" applyAlignment="1">
      <alignment horizontal="center" vertical="center" wrapText="1"/>
    </xf>
    <xf numFmtId="180" fontId="11" fillId="0" borderId="13" xfId="0" applyNumberFormat="1" applyFont="1" applyBorder="1" applyAlignment="1">
      <alignment horizontal="center" vertical="center" wrapText="1"/>
    </xf>
    <xf numFmtId="180" fontId="11" fillId="0" borderId="10" xfId="0" applyNumberFormat="1" applyFont="1" applyBorder="1" applyAlignment="1">
      <alignment horizontal="center" vertical="center" wrapText="1"/>
    </xf>
    <xf numFmtId="180" fontId="11" fillId="0" borderId="32" xfId="0" applyNumberFormat="1" applyFont="1" applyBorder="1" applyAlignment="1">
      <alignment horizontal="center" vertical="center" wrapText="1"/>
    </xf>
    <xf numFmtId="180" fontId="11" fillId="0" borderId="11" xfId="0" applyNumberFormat="1" applyFont="1" applyBorder="1" applyAlignment="1">
      <alignment horizontal="center" vertical="center" wrapText="1"/>
    </xf>
    <xf numFmtId="180" fontId="11" fillId="0" borderId="16" xfId="0" applyNumberFormat="1" applyFont="1" applyBorder="1" applyAlignment="1">
      <alignment horizontal="center" vertical="center" wrapText="1"/>
    </xf>
    <xf numFmtId="180" fontId="18" fillId="0" borderId="17" xfId="0" applyNumberFormat="1" applyFont="1" applyBorder="1" applyAlignment="1">
      <alignment horizontal="center" vertical="center"/>
    </xf>
    <xf numFmtId="180" fontId="18" fillId="0" borderId="18" xfId="0" applyNumberFormat="1" applyFont="1" applyBorder="1" applyAlignment="1">
      <alignment horizontal="center" vertical="center"/>
    </xf>
    <xf numFmtId="180" fontId="18" fillId="0" borderId="19" xfId="0" applyNumberFormat="1" applyFont="1" applyBorder="1" applyAlignment="1">
      <alignment horizontal="center" vertical="center"/>
    </xf>
    <xf numFmtId="180" fontId="0" fillId="0" borderId="10" xfId="0" applyNumberFormat="1" applyBorder="1" applyAlignment="1">
      <alignment horizontal="center" vertical="center"/>
    </xf>
    <xf numFmtId="180" fontId="0" fillId="0" borderId="0" xfId="0" applyNumberFormat="1" applyAlignment="1">
      <alignment horizontal="center" vertical="center"/>
    </xf>
    <xf numFmtId="180" fontId="0" fillId="0" borderId="5" xfId="0" applyNumberFormat="1" applyBorder="1" applyAlignment="1">
      <alignment horizontal="center" vertical="center"/>
    </xf>
    <xf numFmtId="180" fontId="0" fillId="0" borderId="11" xfId="0" applyNumberFormat="1" applyBorder="1" applyAlignment="1">
      <alignment horizontal="center" vertical="center"/>
    </xf>
    <xf numFmtId="180" fontId="0" fillId="0" borderId="6" xfId="0" applyNumberFormat="1" applyBorder="1" applyAlignment="1">
      <alignment horizontal="center" vertical="center"/>
    </xf>
    <xf numFmtId="180" fontId="0" fillId="0" borderId="12" xfId="0" applyNumberFormat="1" applyBorder="1" applyAlignment="1">
      <alignment horizontal="center" vertical="center"/>
    </xf>
    <xf numFmtId="0" fontId="11" fillId="0" borderId="14" xfId="0" applyFont="1" applyBorder="1" applyAlignment="1">
      <alignment horizontal="left" vertical="center"/>
    </xf>
    <xf numFmtId="0" fontId="11" fillId="0" borderId="18" xfId="0" applyFont="1" applyBorder="1" applyAlignment="1">
      <alignment horizontal="left" vertical="center"/>
    </xf>
    <xf numFmtId="0" fontId="11" fillId="0" borderId="22" xfId="0" applyFont="1" applyBorder="1" applyAlignment="1">
      <alignment horizontal="left" vertical="center"/>
    </xf>
    <xf numFmtId="177" fontId="22" fillId="0" borderId="17" xfId="1" applyNumberFormat="1" applyFont="1" applyFill="1" applyBorder="1" applyAlignment="1">
      <alignment horizontal="right" vertical="center"/>
    </xf>
    <xf numFmtId="177" fontId="22" fillId="0" borderId="18" xfId="1" applyNumberFormat="1" applyFont="1" applyFill="1" applyBorder="1" applyAlignment="1">
      <alignment horizontal="right" vertical="center"/>
    </xf>
    <xf numFmtId="177" fontId="22" fillId="0" borderId="22" xfId="1" applyNumberFormat="1" applyFont="1" applyFill="1" applyBorder="1" applyAlignment="1">
      <alignment horizontal="right" vertical="center"/>
    </xf>
    <xf numFmtId="38" fontId="11" fillId="0" borderId="17" xfId="1" applyFont="1" applyFill="1" applyBorder="1" applyAlignment="1">
      <alignment horizontal="center" vertical="center"/>
    </xf>
    <xf numFmtId="38" fontId="11" fillId="0" borderId="22" xfId="1" applyFont="1" applyFill="1" applyBorder="1" applyAlignment="1">
      <alignment horizontal="center" vertical="center"/>
    </xf>
    <xf numFmtId="38" fontId="11" fillId="0" borderId="17" xfId="1" applyFont="1" applyFill="1" applyBorder="1" applyAlignment="1">
      <alignment horizontal="right" vertical="center"/>
    </xf>
    <xf numFmtId="38" fontId="11" fillId="0" borderId="18" xfId="1" applyFont="1" applyFill="1" applyBorder="1" applyAlignment="1">
      <alignment horizontal="right" vertical="center"/>
    </xf>
    <xf numFmtId="38" fontId="11" fillId="0" borderId="19" xfId="1" applyFont="1" applyFill="1" applyBorder="1" applyAlignment="1">
      <alignment horizontal="right" vertical="center"/>
    </xf>
    <xf numFmtId="180" fontId="11" fillId="0" borderId="17" xfId="1" applyNumberFormat="1" applyFont="1" applyFill="1" applyBorder="1" applyAlignment="1">
      <alignment horizontal="right" vertical="center"/>
    </xf>
    <xf numFmtId="180" fontId="11" fillId="0" borderId="18" xfId="1" applyNumberFormat="1" applyFont="1" applyFill="1" applyBorder="1" applyAlignment="1">
      <alignment horizontal="right" vertical="center"/>
    </xf>
    <xf numFmtId="180" fontId="11" fillId="0" borderId="19" xfId="1" applyNumberFormat="1" applyFont="1" applyFill="1" applyBorder="1" applyAlignment="1">
      <alignment horizontal="right" vertical="center"/>
    </xf>
    <xf numFmtId="180" fontId="7" fillId="0" borderId="14" xfId="1" applyNumberFormat="1" applyFont="1" applyBorder="1" applyAlignment="1">
      <alignment horizontal="right" vertical="center"/>
    </xf>
    <xf numFmtId="38" fontId="11" fillId="0" borderId="35" xfId="1" applyFont="1" applyFill="1" applyBorder="1" applyAlignment="1">
      <alignment horizontal="right" vertical="center"/>
    </xf>
    <xf numFmtId="38" fontId="11" fillId="0" borderId="2" xfId="1" applyFont="1" applyFill="1" applyBorder="1" applyAlignment="1">
      <alignment horizontal="right" vertical="center"/>
    </xf>
    <xf numFmtId="38" fontId="11" fillId="0" borderId="3" xfId="1" applyFont="1" applyFill="1" applyBorder="1" applyAlignment="1">
      <alignment horizontal="right" vertical="center"/>
    </xf>
    <xf numFmtId="180" fontId="7" fillId="0" borderId="1" xfId="1" applyNumberFormat="1" applyFont="1" applyBorder="1" applyAlignment="1">
      <alignment horizontal="right" vertical="center"/>
    </xf>
    <xf numFmtId="180" fontId="7" fillId="0" borderId="2" xfId="1" applyNumberFormat="1" applyFont="1" applyBorder="1" applyAlignment="1">
      <alignment horizontal="right" vertical="center"/>
    </xf>
    <xf numFmtId="180" fontId="7" fillId="0" borderId="3" xfId="1" applyNumberFormat="1" applyFont="1" applyBorder="1" applyAlignment="1">
      <alignment horizontal="right" vertical="center"/>
    </xf>
    <xf numFmtId="38" fontId="11" fillId="0" borderId="26" xfId="1" applyFont="1" applyFill="1" applyBorder="1" applyAlignment="1">
      <alignment horizontal="right" vertical="center"/>
    </xf>
    <xf numFmtId="38" fontId="11" fillId="0" borderId="27" xfId="1" applyFont="1" applyFill="1" applyBorder="1" applyAlignment="1">
      <alignment horizontal="right" vertical="center"/>
    </xf>
    <xf numFmtId="38" fontId="11" fillId="0" borderId="28" xfId="1" applyFont="1" applyFill="1" applyBorder="1" applyAlignment="1">
      <alignment horizontal="right" vertical="center"/>
    </xf>
    <xf numFmtId="0" fontId="0" fillId="0" borderId="30" xfId="0" applyBorder="1" applyAlignment="1">
      <alignment horizontal="center" vertical="center"/>
    </xf>
    <xf numFmtId="180" fontId="11" fillId="0" borderId="26" xfId="1" applyNumberFormat="1" applyFont="1" applyFill="1" applyBorder="1" applyAlignment="1">
      <alignment horizontal="right" vertical="center"/>
    </xf>
    <xf numFmtId="180" fontId="11" fillId="0" borderId="27" xfId="1" applyNumberFormat="1" applyFont="1" applyFill="1" applyBorder="1" applyAlignment="1">
      <alignment horizontal="right" vertical="center"/>
    </xf>
    <xf numFmtId="180" fontId="11" fillId="0" borderId="28" xfId="1" applyNumberFormat="1" applyFont="1" applyFill="1" applyBorder="1" applyAlignment="1">
      <alignment horizontal="right" vertical="center"/>
    </xf>
    <xf numFmtId="180" fontId="7" fillId="0" borderId="15" xfId="1" applyNumberFormat="1" applyFont="1" applyBorder="1" applyAlignment="1">
      <alignment horizontal="right" vertical="center"/>
    </xf>
    <xf numFmtId="180" fontId="11" fillId="0" borderId="38" xfId="1" applyNumberFormat="1" applyFont="1" applyFill="1" applyBorder="1" applyAlignment="1">
      <alignment horizontal="right" vertical="center"/>
    </xf>
    <xf numFmtId="180" fontId="11" fillId="0" borderId="39" xfId="1" applyNumberFormat="1" applyFont="1" applyFill="1" applyBorder="1" applyAlignment="1">
      <alignment horizontal="right" vertical="center"/>
    </xf>
    <xf numFmtId="180" fontId="11" fillId="0" borderId="40" xfId="1" applyNumberFormat="1" applyFont="1" applyFill="1" applyBorder="1" applyAlignment="1">
      <alignment horizontal="right" vertical="center"/>
    </xf>
    <xf numFmtId="0" fontId="28" fillId="3" borderId="80" xfId="6" applyFont="1" applyFill="1" applyBorder="1" applyAlignment="1" applyProtection="1">
      <alignment horizontal="left" shrinkToFit="1"/>
      <protection locked="0"/>
    </xf>
    <xf numFmtId="0" fontId="28" fillId="3" borderId="22" xfId="6" applyFont="1" applyFill="1" applyBorder="1" applyAlignment="1" applyProtection="1">
      <alignment horizontal="left" shrinkToFit="1"/>
      <protection locked="0"/>
    </xf>
    <xf numFmtId="0" fontId="28" fillId="3" borderId="110" xfId="6" applyFont="1" applyFill="1" applyBorder="1" applyAlignment="1" applyProtection="1">
      <alignment horizontal="left" shrinkToFit="1"/>
      <protection locked="0"/>
    </xf>
    <xf numFmtId="0" fontId="28" fillId="3" borderId="111" xfId="6" applyFont="1" applyFill="1" applyBorder="1" applyAlignment="1" applyProtection="1">
      <alignment horizontal="left" shrinkToFit="1"/>
      <protection locked="0"/>
    </xf>
    <xf numFmtId="179" fontId="28" fillId="0" borderId="0" xfId="6" applyNumberFormat="1" applyFont="1" applyAlignment="1">
      <alignment horizontal="center" vertical="center" shrinkToFit="1"/>
    </xf>
    <xf numFmtId="181" fontId="34" fillId="4" borderId="84" xfId="6" applyNumberFormat="1" applyFont="1" applyFill="1" applyBorder="1" applyAlignment="1" applyProtection="1">
      <alignment horizontal="right" shrinkToFit="1"/>
      <protection locked="0"/>
    </xf>
    <xf numFmtId="181" fontId="34" fillId="4" borderId="22" xfId="6" applyNumberFormat="1" applyFont="1" applyFill="1" applyBorder="1" applyAlignment="1" applyProtection="1">
      <alignment horizontal="right" shrinkToFit="1"/>
      <protection locked="0"/>
    </xf>
    <xf numFmtId="181" fontId="34" fillId="4" borderId="14" xfId="6" applyNumberFormat="1" applyFont="1" applyFill="1" applyBorder="1" applyAlignment="1" applyProtection="1">
      <alignment horizontal="right" shrinkToFit="1"/>
      <protection locked="0"/>
    </xf>
    <xf numFmtId="0" fontId="28" fillId="3" borderId="94" xfId="6" applyFont="1" applyFill="1" applyBorder="1" applyAlignment="1" applyProtection="1">
      <alignment horizontal="left" shrinkToFit="1"/>
      <protection locked="0"/>
    </xf>
    <xf numFmtId="0" fontId="28" fillId="3" borderId="95" xfId="6" applyFont="1" applyFill="1" applyBorder="1" applyAlignment="1" applyProtection="1">
      <alignment horizontal="left" shrinkToFit="1"/>
      <protection locked="0"/>
    </xf>
    <xf numFmtId="181" fontId="34" fillId="4" borderId="98" xfId="6" applyNumberFormat="1" applyFont="1" applyFill="1" applyBorder="1" applyAlignment="1" applyProtection="1">
      <alignment horizontal="right" shrinkToFit="1"/>
      <protection locked="0"/>
    </xf>
    <xf numFmtId="181" fontId="34" fillId="4" borderId="95" xfId="6" applyNumberFormat="1" applyFont="1" applyFill="1" applyBorder="1" applyAlignment="1" applyProtection="1">
      <alignment horizontal="right" shrinkToFit="1"/>
      <protection locked="0"/>
    </xf>
    <xf numFmtId="0" fontId="28" fillId="3" borderId="101" xfId="6" applyFont="1" applyFill="1" applyBorder="1" applyAlignment="1" applyProtection="1">
      <alignment horizontal="left" shrinkToFit="1"/>
      <protection locked="0"/>
    </xf>
    <xf numFmtId="0" fontId="28" fillId="3" borderId="102" xfId="6" applyFont="1" applyFill="1" applyBorder="1" applyAlignment="1" applyProtection="1">
      <alignment horizontal="left" shrinkToFit="1"/>
      <protection locked="0"/>
    </xf>
    <xf numFmtId="179" fontId="28" fillId="0" borderId="0" xfId="6" applyNumberFormat="1" applyFont="1" applyAlignment="1">
      <alignment horizontal="right" vertical="center" shrinkToFit="1"/>
    </xf>
    <xf numFmtId="0" fontId="28" fillId="3" borderId="70" xfId="6" applyFont="1" applyFill="1" applyBorder="1" applyAlignment="1" applyProtection="1">
      <alignment horizontal="center" shrinkToFit="1"/>
      <protection locked="0"/>
    </xf>
    <xf numFmtId="0" fontId="28" fillId="3" borderId="71" xfId="6" applyFont="1" applyFill="1" applyBorder="1" applyAlignment="1" applyProtection="1">
      <alignment horizontal="center" shrinkToFit="1"/>
      <protection locked="0"/>
    </xf>
    <xf numFmtId="181" fontId="34" fillId="4" borderId="77" xfId="6" applyNumberFormat="1" applyFont="1" applyFill="1" applyBorder="1" applyAlignment="1" applyProtection="1">
      <alignment horizontal="right" shrinkToFit="1"/>
      <protection locked="0"/>
    </xf>
    <xf numFmtId="181" fontId="34" fillId="4" borderId="71" xfId="6" applyNumberFormat="1" applyFont="1" applyFill="1" applyBorder="1" applyAlignment="1" applyProtection="1">
      <alignment horizontal="right" shrinkToFit="1"/>
      <protection locked="0"/>
    </xf>
    <xf numFmtId="181" fontId="34" fillId="4" borderId="78" xfId="6" applyNumberFormat="1" applyFont="1" applyFill="1" applyBorder="1" applyAlignment="1" applyProtection="1">
      <alignment horizontal="right" shrinkToFit="1"/>
      <protection locked="0"/>
    </xf>
    <xf numFmtId="0" fontId="31" fillId="0" borderId="1" xfId="6" applyFont="1" applyBorder="1" applyAlignment="1">
      <alignment horizontal="center" vertical="center" shrinkToFit="1"/>
    </xf>
    <xf numFmtId="0" fontId="31" fillId="0" borderId="2" xfId="6" applyFont="1" applyBorder="1" applyAlignment="1">
      <alignment horizontal="center" vertical="center" shrinkToFit="1"/>
    </xf>
    <xf numFmtId="0" fontId="31" fillId="0" borderId="34" xfId="6" applyFont="1" applyBorder="1" applyAlignment="1">
      <alignment horizontal="center" vertical="center" shrinkToFit="1"/>
    </xf>
    <xf numFmtId="0" fontId="31" fillId="0" borderId="6" xfId="6" applyFont="1" applyBorder="1" applyAlignment="1">
      <alignment horizontal="center" vertical="center" shrinkToFit="1"/>
    </xf>
    <xf numFmtId="0" fontId="31" fillId="0" borderId="51" xfId="6" applyFont="1" applyBorder="1" applyAlignment="1">
      <alignment horizontal="center" vertical="center" shrinkToFit="1"/>
    </xf>
    <xf numFmtId="0" fontId="31" fillId="0" borderId="52" xfId="6" applyFont="1" applyBorder="1" applyAlignment="1">
      <alignment horizontal="center" vertical="center" shrinkToFit="1"/>
    </xf>
    <xf numFmtId="0" fontId="31" fillId="0" borderId="53" xfId="6" applyFont="1" applyBorder="1" applyAlignment="1">
      <alignment horizontal="center" vertical="center" shrinkToFit="1"/>
    </xf>
    <xf numFmtId="0" fontId="31" fillId="0" borderId="57" xfId="6" applyFont="1" applyBorder="1" applyAlignment="1">
      <alignment horizontal="center" vertical="center" shrinkToFit="1"/>
    </xf>
    <xf numFmtId="0" fontId="31" fillId="0" borderId="12" xfId="6" applyFont="1" applyBorder="1" applyAlignment="1">
      <alignment horizontal="center" vertical="center" shrinkToFit="1"/>
    </xf>
    <xf numFmtId="0" fontId="31" fillId="0" borderId="54" xfId="6" applyFont="1" applyBorder="1" applyAlignment="1">
      <alignment horizontal="center" vertical="center" shrinkToFit="1"/>
    </xf>
    <xf numFmtId="0" fontId="31" fillId="0" borderId="55" xfId="6" applyFont="1" applyBorder="1" applyAlignment="1">
      <alignment horizontal="center" vertical="center" shrinkToFit="1"/>
    </xf>
    <xf numFmtId="0" fontId="31" fillId="0" borderId="58" xfId="6" applyFont="1" applyBorder="1" applyAlignment="1">
      <alignment horizontal="center" vertical="center" shrinkToFit="1"/>
    </xf>
    <xf numFmtId="0" fontId="31" fillId="0" borderId="59" xfId="6" applyFont="1" applyBorder="1" applyAlignment="1">
      <alignment horizontal="center" vertical="center" shrinkToFit="1"/>
    </xf>
    <xf numFmtId="0" fontId="31" fillId="0" borderId="60" xfId="6" applyFont="1" applyBorder="1" applyAlignment="1">
      <alignment horizontal="center" vertical="center" shrinkToFit="1"/>
    </xf>
    <xf numFmtId="0" fontId="31" fillId="0" borderId="67" xfId="6" applyFont="1" applyBorder="1" applyAlignment="1">
      <alignment horizontal="center" vertical="center" shrinkToFit="1"/>
    </xf>
    <xf numFmtId="0" fontId="31" fillId="0" borderId="68" xfId="6" applyFont="1" applyBorder="1" applyAlignment="1">
      <alignment horizontal="center" vertical="center" shrinkToFit="1"/>
    </xf>
    <xf numFmtId="0" fontId="31" fillId="0" borderId="48" xfId="6" applyFont="1" applyBorder="1" applyAlignment="1">
      <alignment horizontal="center" vertical="center" shrinkToFit="1"/>
    </xf>
    <xf numFmtId="0" fontId="31" fillId="0" borderId="49" xfId="6" applyFont="1" applyBorder="1" applyAlignment="1">
      <alignment horizontal="center" vertical="center" shrinkToFit="1"/>
    </xf>
    <xf numFmtId="0" fontId="31" fillId="0" borderId="56" xfId="6" applyFont="1" applyBorder="1" applyAlignment="1">
      <alignment horizontal="center" vertical="center" shrinkToFit="1"/>
    </xf>
    <xf numFmtId="0" fontId="31" fillId="0" borderId="50" xfId="6" applyFont="1" applyBorder="1" applyAlignment="1">
      <alignment horizontal="center" vertical="center" shrinkToFit="1"/>
    </xf>
    <xf numFmtId="0" fontId="31" fillId="0" borderId="3" xfId="6" applyFont="1" applyBorder="1" applyAlignment="1">
      <alignment horizontal="center" vertical="center" shrinkToFit="1"/>
    </xf>
    <xf numFmtId="0" fontId="26" fillId="0" borderId="0" xfId="6" applyFont="1" applyAlignment="1">
      <alignment horizontal="left" vertical="center" shrinkToFit="1"/>
    </xf>
    <xf numFmtId="0" fontId="26" fillId="0" borderId="24" xfId="6" applyFont="1" applyBorder="1" applyAlignment="1">
      <alignment horizontal="center" vertical="center" shrinkToFit="1"/>
    </xf>
    <xf numFmtId="0" fontId="26" fillId="0" borderId="24" xfId="6" applyFont="1" applyBorder="1" applyAlignment="1">
      <alignment horizontal="left" vertical="center" shrinkToFit="1"/>
    </xf>
    <xf numFmtId="0" fontId="31" fillId="0" borderId="43" xfId="6" applyFont="1" applyBorder="1" applyAlignment="1">
      <alignment horizontal="center" vertical="center" shrinkToFit="1"/>
    </xf>
    <xf numFmtId="0" fontId="31" fillId="0" borderId="44" xfId="6" applyFont="1" applyBorder="1" applyAlignment="1">
      <alignment horizontal="center" vertical="center" shrinkToFit="1"/>
    </xf>
    <xf numFmtId="0" fontId="31" fillId="0" borderId="4" xfId="6" applyFont="1" applyBorder="1" applyAlignment="1">
      <alignment horizontal="center" vertical="center" shrinkToFit="1"/>
    </xf>
    <xf numFmtId="0" fontId="31" fillId="0" borderId="5" xfId="6" applyFont="1" applyBorder="1" applyAlignment="1">
      <alignment horizontal="center" vertical="center" shrinkToFit="1"/>
    </xf>
    <xf numFmtId="0" fontId="31" fillId="0" borderId="45" xfId="6" applyFont="1" applyBorder="1" applyAlignment="1">
      <alignment horizontal="center" vertical="center" shrinkToFit="1"/>
    </xf>
    <xf numFmtId="0" fontId="31" fillId="0" borderId="46" xfId="6" applyFont="1" applyBorder="1" applyAlignment="1">
      <alignment horizontal="center" vertical="center" shrinkToFit="1"/>
    </xf>
    <xf numFmtId="0" fontId="30" fillId="0" borderId="45" xfId="6" applyFont="1" applyBorder="1" applyAlignment="1">
      <alignment horizontal="center" vertical="center" shrinkToFit="1"/>
    </xf>
    <xf numFmtId="0" fontId="30" fillId="0" borderId="46" xfId="6" applyFont="1" applyBorder="1" applyAlignment="1">
      <alignment horizontal="center" vertical="center" shrinkToFit="1"/>
    </xf>
    <xf numFmtId="0" fontId="26" fillId="0" borderId="0" xfId="6" applyFont="1" applyAlignment="1">
      <alignment horizontal="center" vertical="center" shrinkToFit="1"/>
    </xf>
    <xf numFmtId="0" fontId="26" fillId="0" borderId="47" xfId="6" applyFont="1" applyBorder="1" applyAlignment="1">
      <alignment horizontal="left" vertical="center" shrinkToFit="1"/>
    </xf>
    <xf numFmtId="181" fontId="11" fillId="0" borderId="17" xfId="1" applyNumberFormat="1" applyFont="1" applyFill="1" applyBorder="1" applyAlignment="1">
      <alignment horizontal="right" vertical="center"/>
    </xf>
    <xf numFmtId="181" fontId="11" fillId="0" borderId="18" xfId="1" applyNumberFormat="1" applyFont="1" applyFill="1" applyBorder="1" applyAlignment="1">
      <alignment horizontal="right" vertical="center"/>
    </xf>
    <xf numFmtId="181" fontId="11" fillId="0" borderId="19" xfId="1" applyNumberFormat="1" applyFont="1" applyFill="1" applyBorder="1" applyAlignment="1">
      <alignment horizontal="right" vertical="center"/>
    </xf>
    <xf numFmtId="181" fontId="7" fillId="0" borderId="14" xfId="1" applyNumberFormat="1" applyFont="1" applyBorder="1" applyAlignment="1">
      <alignment horizontal="right" vertical="center"/>
    </xf>
    <xf numFmtId="181" fontId="7" fillId="0" borderId="18" xfId="1" applyNumberFormat="1" applyFont="1" applyBorder="1" applyAlignment="1">
      <alignment horizontal="right" vertical="center"/>
    </xf>
    <xf numFmtId="181" fontId="7" fillId="0" borderId="19" xfId="1" applyNumberFormat="1" applyFont="1" applyBorder="1" applyAlignment="1">
      <alignment horizontal="right" vertical="center"/>
    </xf>
    <xf numFmtId="181" fontId="11" fillId="0" borderId="27" xfId="1" applyNumberFormat="1" applyFont="1" applyBorder="1" applyAlignment="1">
      <alignment horizontal="right" vertical="center"/>
    </xf>
    <xf numFmtId="181" fontId="11" fillId="0" borderId="28" xfId="1" applyNumberFormat="1" applyFont="1" applyBorder="1" applyAlignment="1">
      <alignment horizontal="right" vertical="center"/>
    </xf>
    <xf numFmtId="181" fontId="7" fillId="0" borderId="26" xfId="1" applyNumberFormat="1" applyFont="1" applyBorder="1" applyAlignment="1">
      <alignment horizontal="right" vertical="center"/>
    </xf>
    <xf numFmtId="181" fontId="7" fillId="0" borderId="27" xfId="1" applyNumberFormat="1" applyFont="1" applyBorder="1" applyAlignment="1">
      <alignment horizontal="right" vertical="center"/>
    </xf>
    <xf numFmtId="181" fontId="7" fillId="0" borderId="28" xfId="1" applyNumberFormat="1" applyFont="1" applyBorder="1" applyAlignment="1">
      <alignment horizontal="right" vertical="center"/>
    </xf>
    <xf numFmtId="181" fontId="11" fillId="0" borderId="26" xfId="1" applyNumberFormat="1" applyFont="1" applyFill="1" applyBorder="1" applyAlignment="1">
      <alignment horizontal="right" vertical="center"/>
    </xf>
    <xf numFmtId="181" fontId="11" fillId="0" borderId="27" xfId="1" applyNumberFormat="1" applyFont="1" applyFill="1" applyBorder="1" applyAlignment="1">
      <alignment horizontal="right" vertical="center"/>
    </xf>
    <xf numFmtId="181" fontId="11" fillId="0" borderId="28" xfId="1" applyNumberFormat="1" applyFont="1" applyFill="1" applyBorder="1" applyAlignment="1">
      <alignment horizontal="right" vertical="center"/>
    </xf>
    <xf numFmtId="181" fontId="7" fillId="0" borderId="15" xfId="1" applyNumberFormat="1" applyFont="1" applyBorder="1" applyAlignment="1">
      <alignment horizontal="right" vertical="center"/>
    </xf>
    <xf numFmtId="181" fontId="11" fillId="0" borderId="18" xfId="1" applyNumberFormat="1" applyFont="1" applyBorder="1" applyAlignment="1">
      <alignment horizontal="right" vertical="center"/>
    </xf>
    <xf numFmtId="181" fontId="11" fillId="0" borderId="19" xfId="1" applyNumberFormat="1" applyFont="1" applyBorder="1" applyAlignment="1">
      <alignment horizontal="right" vertical="center"/>
    </xf>
    <xf numFmtId="181" fontId="7" fillId="0" borderId="17" xfId="1" applyNumberFormat="1" applyFont="1" applyBorder="1" applyAlignment="1">
      <alignment horizontal="right" vertical="center"/>
    </xf>
    <xf numFmtId="181" fontId="7" fillId="0" borderId="11" xfId="1" applyNumberFormat="1" applyFont="1" applyBorder="1" applyAlignment="1">
      <alignment horizontal="right" vertical="center"/>
    </xf>
    <xf numFmtId="181" fontId="7" fillId="0" borderId="6" xfId="1" applyNumberFormat="1" applyFont="1" applyBorder="1" applyAlignment="1">
      <alignment horizontal="right" vertical="center"/>
    </xf>
    <xf numFmtId="181" fontId="7" fillId="0" borderId="12" xfId="1" applyNumberFormat="1" applyFont="1" applyBorder="1" applyAlignment="1">
      <alignment horizontal="right" vertical="center"/>
    </xf>
    <xf numFmtId="181" fontId="7" fillId="2" borderId="14" xfId="1" applyNumberFormat="1" applyFont="1" applyFill="1" applyBorder="1" applyAlignment="1">
      <alignment horizontal="right" vertical="center"/>
    </xf>
    <xf numFmtId="181" fontId="7" fillId="2" borderId="18" xfId="1" applyNumberFormat="1" applyFont="1" applyFill="1" applyBorder="1" applyAlignment="1">
      <alignment horizontal="right" vertical="center"/>
    </xf>
    <xf numFmtId="181" fontId="7" fillId="2" borderId="19" xfId="1" applyNumberFormat="1" applyFont="1" applyFill="1" applyBorder="1" applyAlignment="1">
      <alignment horizontal="right" vertical="center"/>
    </xf>
    <xf numFmtId="181" fontId="11" fillId="0" borderId="35" xfId="1" applyNumberFormat="1" applyFont="1" applyFill="1" applyBorder="1" applyAlignment="1">
      <alignment horizontal="right" vertical="center"/>
    </xf>
    <xf numFmtId="181" fontId="11" fillId="0" borderId="2" xfId="1" applyNumberFormat="1" applyFont="1" applyFill="1" applyBorder="1" applyAlignment="1">
      <alignment horizontal="right" vertical="center"/>
    </xf>
    <xf numFmtId="181" fontId="11" fillId="0" borderId="3" xfId="1" applyNumberFormat="1" applyFont="1" applyFill="1" applyBorder="1" applyAlignment="1">
      <alignment horizontal="right" vertical="center"/>
    </xf>
    <xf numFmtId="181" fontId="11" fillId="0" borderId="38" xfId="1" applyNumberFormat="1" applyFont="1" applyFill="1" applyBorder="1" applyAlignment="1">
      <alignment horizontal="right" vertical="center"/>
    </xf>
    <xf numFmtId="181" fontId="11" fillId="0" borderId="39" xfId="1" applyNumberFormat="1" applyFont="1" applyFill="1" applyBorder="1" applyAlignment="1">
      <alignment horizontal="right" vertical="center"/>
    </xf>
    <xf numFmtId="181" fontId="11" fillId="0" borderId="40" xfId="1" applyNumberFormat="1" applyFont="1" applyFill="1" applyBorder="1" applyAlignment="1">
      <alignment horizontal="right" vertical="center"/>
    </xf>
    <xf numFmtId="181" fontId="7" fillId="0" borderId="20" xfId="1" applyNumberFormat="1" applyFont="1" applyBorder="1" applyAlignment="1">
      <alignment horizontal="right" vertical="center"/>
    </xf>
    <xf numFmtId="181" fontId="7" fillId="0" borderId="39" xfId="1" applyNumberFormat="1" applyFont="1" applyBorder="1" applyAlignment="1">
      <alignment horizontal="right" vertical="center"/>
    </xf>
    <xf numFmtId="181" fontId="7" fillId="0" borderId="40" xfId="1" applyNumberFormat="1" applyFont="1" applyBorder="1" applyAlignment="1">
      <alignment horizontal="right" vertical="center"/>
    </xf>
    <xf numFmtId="181" fontId="7" fillId="0" borderId="1" xfId="1" applyNumberFormat="1" applyFont="1" applyBorder="1" applyAlignment="1">
      <alignment horizontal="right" vertical="center"/>
    </xf>
    <xf numFmtId="181" fontId="7" fillId="0" borderId="2" xfId="1" applyNumberFormat="1" applyFont="1" applyBorder="1" applyAlignment="1">
      <alignment horizontal="right" vertical="center"/>
    </xf>
    <xf numFmtId="181" fontId="7" fillId="0" borderId="3" xfId="1" applyNumberFormat="1" applyFont="1" applyBorder="1" applyAlignment="1">
      <alignment horizontal="right" vertical="center"/>
    </xf>
    <xf numFmtId="0" fontId="11" fillId="2" borderId="15" xfId="0" applyFont="1" applyFill="1" applyBorder="1" applyAlignment="1">
      <alignment horizontal="left" vertical="center"/>
    </xf>
    <xf numFmtId="0" fontId="11" fillId="2" borderId="27" xfId="0" applyFont="1" applyFill="1" applyBorder="1" applyAlignment="1">
      <alignment horizontal="left" vertical="center"/>
    </xf>
    <xf numFmtId="0" fontId="11" fillId="2" borderId="31" xfId="0" applyFont="1" applyFill="1" applyBorder="1" applyAlignment="1">
      <alignment horizontal="left" vertical="center"/>
    </xf>
    <xf numFmtId="177" fontId="11" fillId="2" borderId="7" xfId="1" applyNumberFormat="1" applyFont="1" applyFill="1" applyBorder="1" applyAlignment="1">
      <alignment horizontal="right" vertical="center"/>
    </xf>
    <xf numFmtId="177" fontId="11" fillId="2" borderId="8" xfId="1" applyNumberFormat="1" applyFont="1" applyFill="1" applyBorder="1" applyAlignment="1">
      <alignment horizontal="right" vertical="center"/>
    </xf>
    <xf numFmtId="177" fontId="11" fillId="2" borderId="13" xfId="1" applyNumberFormat="1" applyFont="1" applyFill="1" applyBorder="1" applyAlignment="1">
      <alignment horizontal="right" vertical="center"/>
    </xf>
    <xf numFmtId="38" fontId="11" fillId="2" borderId="7" xfId="1" applyFont="1" applyFill="1" applyBorder="1" applyAlignment="1">
      <alignment horizontal="center" vertical="center"/>
    </xf>
    <xf numFmtId="38" fontId="11" fillId="2" borderId="13" xfId="1" applyFont="1" applyFill="1" applyBorder="1" applyAlignment="1">
      <alignment horizontal="center" vertical="center"/>
    </xf>
    <xf numFmtId="38" fontId="11" fillId="2" borderId="7" xfId="1" applyFont="1" applyFill="1" applyBorder="1" applyAlignment="1">
      <alignment horizontal="right" vertical="center"/>
    </xf>
    <xf numFmtId="38" fontId="11" fillId="2" borderId="8" xfId="1" applyFont="1" applyFill="1" applyBorder="1" applyAlignment="1">
      <alignment horizontal="right" vertical="center"/>
    </xf>
    <xf numFmtId="181" fontId="23" fillId="0" borderId="35" xfId="1" applyNumberFormat="1" applyFont="1" applyBorder="1" applyAlignment="1">
      <alignment horizontal="center" vertical="center"/>
    </xf>
    <xf numFmtId="181" fontId="23" fillId="0" borderId="2" xfId="1" applyNumberFormat="1" applyFont="1" applyBorder="1" applyAlignment="1">
      <alignment horizontal="center" vertical="center"/>
    </xf>
    <xf numFmtId="181" fontId="23" fillId="0" borderId="3" xfId="1" applyNumberFormat="1" applyFont="1" applyBorder="1" applyAlignment="1">
      <alignment horizontal="center" vertical="center"/>
    </xf>
    <xf numFmtId="181" fontId="23" fillId="0" borderId="29" xfId="1" applyNumberFormat="1" applyFont="1" applyBorder="1" applyAlignment="1">
      <alignment horizontal="center" vertical="center"/>
    </xf>
    <xf numFmtId="181" fontId="23" fillId="0" borderId="24" xfId="1" applyNumberFormat="1" applyFont="1" applyBorder="1" applyAlignment="1">
      <alignment horizontal="center" vertical="center"/>
    </xf>
    <xf numFmtId="181" fontId="23" fillId="0" borderId="25" xfId="1" applyNumberFormat="1" applyFont="1" applyBorder="1" applyAlignment="1">
      <alignment horizontal="center" vertical="center"/>
    </xf>
    <xf numFmtId="0" fontId="2" fillId="0" borderId="10" xfId="0" applyFont="1" applyBorder="1" applyAlignment="1">
      <alignment horizontal="center" vertical="center"/>
    </xf>
    <xf numFmtId="0" fontId="10" fillId="2" borderId="6" xfId="0" applyFont="1" applyFill="1" applyBorder="1" applyAlignment="1">
      <alignment horizontal="left" vertical="center"/>
    </xf>
    <xf numFmtId="0" fontId="10" fillId="0" borderId="6" xfId="0" applyFont="1" applyBorder="1" applyAlignment="1">
      <alignment horizontal="left" vertical="center"/>
    </xf>
    <xf numFmtId="0" fontId="2" fillId="0" borderId="6" xfId="0" applyFont="1" applyBorder="1" applyAlignment="1">
      <alignment horizontal="center" vertical="center"/>
    </xf>
    <xf numFmtId="0" fontId="2" fillId="0" borderId="12" xfId="0" applyFont="1" applyBorder="1" applyAlignment="1">
      <alignment horizontal="center" vertical="center"/>
    </xf>
    <xf numFmtId="0" fontId="7" fillId="0" borderId="10" xfId="0" applyFont="1" applyBorder="1" applyAlignment="1">
      <alignment horizontal="center" vertical="center"/>
    </xf>
    <xf numFmtId="0" fontId="7" fillId="0" borderId="0" xfId="0" applyFont="1" applyAlignment="1">
      <alignment horizontal="center" vertical="center"/>
    </xf>
    <xf numFmtId="0" fontId="11" fillId="0" borderId="7" xfId="0" applyFont="1" applyBorder="1" applyAlignment="1">
      <alignment horizontal="center"/>
    </xf>
    <xf numFmtId="0" fontId="11" fillId="0" borderId="8" xfId="0" applyFont="1" applyBorder="1" applyAlignment="1">
      <alignment horizontal="center"/>
    </xf>
    <xf numFmtId="0" fontId="11" fillId="0" borderId="9" xfId="0" applyFont="1" applyBorder="1" applyAlignment="1">
      <alignment horizontal="center"/>
    </xf>
    <xf numFmtId="0" fontId="11" fillId="0" borderId="10" xfId="0" applyFont="1" applyBorder="1" applyAlignment="1">
      <alignment horizontal="center"/>
    </xf>
    <xf numFmtId="0" fontId="11" fillId="0" borderId="0" xfId="0" applyFont="1" applyAlignment="1">
      <alignment horizontal="center"/>
    </xf>
    <xf numFmtId="0" fontId="11" fillId="0" borderId="5" xfId="0" applyFont="1" applyBorder="1" applyAlignment="1">
      <alignment horizontal="center"/>
    </xf>
    <xf numFmtId="0" fontId="20" fillId="2" borderId="18" xfId="0" applyFont="1" applyFill="1" applyBorder="1" applyAlignment="1">
      <alignment horizontal="left" vertical="center"/>
    </xf>
    <xf numFmtId="0" fontId="20" fillId="2" borderId="19" xfId="0" applyFont="1" applyFill="1" applyBorder="1" applyAlignment="1">
      <alignment horizontal="left" vertical="center"/>
    </xf>
  </cellXfs>
  <cellStyles count="8">
    <cellStyle name="スタイル 1" xfId="2" xr:uid="{83E3D44B-7709-4085-8720-E0890BF28CF2}"/>
    <cellStyle name="桁区切り" xfId="1" builtinId="6"/>
    <cellStyle name="桁区切り 2" xfId="5" xr:uid="{864A63E0-112D-4462-9706-BC62FA8CB13F}"/>
    <cellStyle name="桁区切り 3" xfId="7" xr:uid="{1BFEB2C1-9E60-472F-8FD7-E7FF454BD978}"/>
    <cellStyle name="通貨 2" xfId="4" xr:uid="{D022C349-C502-4762-B2F2-A8937B79B7A2}"/>
    <cellStyle name="標準" xfId="0" builtinId="0"/>
    <cellStyle name="標準 2" xfId="3" xr:uid="{DE9FC710-62A6-4C94-ADAC-F2292232E9D8}"/>
    <cellStyle name="標準 3" xfId="6" xr:uid="{66FA672B-E38D-49C9-89DE-EC21AF72DBD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11</xdr:col>
      <xdr:colOff>295274</xdr:colOff>
      <xdr:row>5</xdr:row>
      <xdr:rowOff>219075</xdr:rowOff>
    </xdr:from>
    <xdr:to>
      <xdr:col>16</xdr:col>
      <xdr:colOff>57149</xdr:colOff>
      <xdr:row>8</xdr:row>
      <xdr:rowOff>19050</xdr:rowOff>
    </xdr:to>
    <xdr:sp macro="" textlink="">
      <xdr:nvSpPr>
        <xdr:cNvPr id="2" name="テキスト ボックス 1">
          <a:extLst>
            <a:ext uri="{FF2B5EF4-FFF2-40B4-BE49-F238E27FC236}">
              <a16:creationId xmlns:a16="http://schemas.microsoft.com/office/drawing/2014/main" id="{03F8BA10-5DE7-4FDC-9EE4-8D2544F1DBE8}"/>
            </a:ext>
          </a:extLst>
        </xdr:cNvPr>
        <xdr:cNvSpPr txBox="1"/>
      </xdr:nvSpPr>
      <xdr:spPr>
        <a:xfrm>
          <a:off x="3333749" y="1381125"/>
          <a:ext cx="1304925" cy="5429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Ｐ明朝" panose="02020600040205080304" pitchFamily="18" charset="-128"/>
              <a:ea typeface="ＭＳ Ｐ明朝" panose="02020600040205080304" pitchFamily="18" charset="-128"/>
            </a:rPr>
            <a:t>請求者　住所氏名</a:t>
          </a:r>
        </a:p>
      </xdr:txBody>
    </xdr:sp>
    <xdr:clientData/>
  </xdr:twoCellAnchor>
  <xdr:twoCellAnchor>
    <xdr:from>
      <xdr:col>32</xdr:col>
      <xdr:colOff>304799</xdr:colOff>
      <xdr:row>5</xdr:row>
      <xdr:rowOff>219075</xdr:rowOff>
    </xdr:from>
    <xdr:to>
      <xdr:col>39</xdr:col>
      <xdr:colOff>209549</xdr:colOff>
      <xdr:row>7</xdr:row>
      <xdr:rowOff>247650</xdr:rowOff>
    </xdr:to>
    <xdr:sp macro="" textlink="">
      <xdr:nvSpPr>
        <xdr:cNvPr id="5" name="テキスト ボックス 4">
          <a:extLst>
            <a:ext uri="{FF2B5EF4-FFF2-40B4-BE49-F238E27FC236}">
              <a16:creationId xmlns:a16="http://schemas.microsoft.com/office/drawing/2014/main" id="{E447FC70-089C-474D-AC9A-72F1A66F10A9}"/>
            </a:ext>
          </a:extLst>
        </xdr:cNvPr>
        <xdr:cNvSpPr txBox="1"/>
      </xdr:nvSpPr>
      <xdr:spPr>
        <a:xfrm>
          <a:off x="9610724" y="1381125"/>
          <a:ext cx="2047875" cy="504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Ｐ明朝" panose="02020600040205080304" pitchFamily="18" charset="-128"/>
              <a:ea typeface="ＭＳ Ｐ明朝" panose="02020600040205080304" pitchFamily="18" charset="-128"/>
            </a:rPr>
            <a:t>請求者　住所氏名</a:t>
          </a:r>
        </a:p>
      </xdr:txBody>
    </xdr:sp>
    <xdr:clientData/>
  </xdr:twoCellAnchor>
  <xdr:twoCellAnchor>
    <xdr:from>
      <xdr:col>53</xdr:col>
      <xdr:colOff>323850</xdr:colOff>
      <xdr:row>5</xdr:row>
      <xdr:rowOff>209550</xdr:rowOff>
    </xdr:from>
    <xdr:to>
      <xdr:col>59</xdr:col>
      <xdr:colOff>76200</xdr:colOff>
      <xdr:row>8</xdr:row>
      <xdr:rowOff>9525</xdr:rowOff>
    </xdr:to>
    <xdr:sp macro="" textlink="">
      <xdr:nvSpPr>
        <xdr:cNvPr id="7" name="テキスト ボックス 6">
          <a:extLst>
            <a:ext uri="{FF2B5EF4-FFF2-40B4-BE49-F238E27FC236}">
              <a16:creationId xmlns:a16="http://schemas.microsoft.com/office/drawing/2014/main" id="{B3ACCBDE-3267-4613-86A5-2CBBAF5C58C4}"/>
            </a:ext>
          </a:extLst>
        </xdr:cNvPr>
        <xdr:cNvSpPr txBox="1"/>
      </xdr:nvSpPr>
      <xdr:spPr>
        <a:xfrm>
          <a:off x="15840075" y="1371600"/>
          <a:ext cx="1581150" cy="5429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Ｐ明朝" panose="02020600040205080304" pitchFamily="18" charset="-128"/>
              <a:ea typeface="ＭＳ Ｐ明朝" panose="02020600040205080304" pitchFamily="18" charset="-128"/>
            </a:rPr>
            <a:t>請求者　住所氏名</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12</xdr:col>
      <xdr:colOff>19050</xdr:colOff>
      <xdr:row>5</xdr:row>
      <xdr:rowOff>219075</xdr:rowOff>
    </xdr:from>
    <xdr:to>
      <xdr:col>17</xdr:col>
      <xdr:colOff>57150</xdr:colOff>
      <xdr:row>8</xdr:row>
      <xdr:rowOff>19050</xdr:rowOff>
    </xdr:to>
    <xdr:sp macro="" textlink="">
      <xdr:nvSpPr>
        <xdr:cNvPr id="2" name="テキスト ボックス 1">
          <a:extLst>
            <a:ext uri="{FF2B5EF4-FFF2-40B4-BE49-F238E27FC236}">
              <a16:creationId xmlns:a16="http://schemas.microsoft.com/office/drawing/2014/main" id="{C7219B61-9C91-4E0E-B099-C5079B9E8740}"/>
            </a:ext>
          </a:extLst>
        </xdr:cNvPr>
        <xdr:cNvSpPr txBox="1"/>
      </xdr:nvSpPr>
      <xdr:spPr>
        <a:xfrm>
          <a:off x="3400425" y="1381125"/>
          <a:ext cx="1524000" cy="5429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Ｐ明朝" panose="02020600040205080304" pitchFamily="18" charset="-128"/>
              <a:ea typeface="ＭＳ Ｐ明朝" panose="02020600040205080304" pitchFamily="18" charset="-128"/>
            </a:rPr>
            <a:t>請求者　住所氏名</a:t>
          </a:r>
        </a:p>
      </xdr:txBody>
    </xdr:sp>
    <xdr:clientData/>
  </xdr:twoCellAnchor>
  <xdr:twoCellAnchor>
    <xdr:from>
      <xdr:col>32</xdr:col>
      <xdr:colOff>333374</xdr:colOff>
      <xdr:row>5</xdr:row>
      <xdr:rowOff>219075</xdr:rowOff>
    </xdr:from>
    <xdr:to>
      <xdr:col>37</xdr:col>
      <xdr:colOff>266699</xdr:colOff>
      <xdr:row>8</xdr:row>
      <xdr:rowOff>19050</xdr:rowOff>
    </xdr:to>
    <xdr:sp macro="" textlink="">
      <xdr:nvSpPr>
        <xdr:cNvPr id="5" name="テキスト ボックス 4">
          <a:extLst>
            <a:ext uri="{FF2B5EF4-FFF2-40B4-BE49-F238E27FC236}">
              <a16:creationId xmlns:a16="http://schemas.microsoft.com/office/drawing/2014/main" id="{3CD01D78-7CE4-4308-999B-FDFB59BB684E}"/>
            </a:ext>
          </a:extLst>
        </xdr:cNvPr>
        <xdr:cNvSpPr txBox="1"/>
      </xdr:nvSpPr>
      <xdr:spPr>
        <a:xfrm>
          <a:off x="9639299" y="1381125"/>
          <a:ext cx="1476375" cy="5429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Ｐ明朝" panose="02020600040205080304" pitchFamily="18" charset="-128"/>
              <a:ea typeface="ＭＳ Ｐ明朝" panose="02020600040205080304" pitchFamily="18" charset="-128"/>
            </a:rPr>
            <a:t>請求者　住所氏名</a:t>
          </a:r>
        </a:p>
      </xdr:txBody>
    </xdr:sp>
    <xdr:clientData/>
  </xdr:twoCellAnchor>
  <xdr:twoCellAnchor>
    <xdr:from>
      <xdr:col>53</xdr:col>
      <xdr:colOff>323850</xdr:colOff>
      <xdr:row>5</xdr:row>
      <xdr:rowOff>219075</xdr:rowOff>
    </xdr:from>
    <xdr:to>
      <xdr:col>58</xdr:col>
      <xdr:colOff>247650</xdr:colOff>
      <xdr:row>8</xdr:row>
      <xdr:rowOff>19050</xdr:rowOff>
    </xdr:to>
    <xdr:sp macro="" textlink="">
      <xdr:nvSpPr>
        <xdr:cNvPr id="7" name="テキスト ボックス 6">
          <a:extLst>
            <a:ext uri="{FF2B5EF4-FFF2-40B4-BE49-F238E27FC236}">
              <a16:creationId xmlns:a16="http://schemas.microsoft.com/office/drawing/2014/main" id="{AF9E1F09-AE8E-45CC-9F0D-DBB945816529}"/>
            </a:ext>
          </a:extLst>
        </xdr:cNvPr>
        <xdr:cNvSpPr txBox="1"/>
      </xdr:nvSpPr>
      <xdr:spPr>
        <a:xfrm>
          <a:off x="15840075" y="1381125"/>
          <a:ext cx="1466850" cy="5429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Ｐ明朝" panose="02020600040205080304" pitchFamily="18" charset="-128"/>
              <a:ea typeface="ＭＳ Ｐ明朝" panose="02020600040205080304" pitchFamily="18" charset="-128"/>
            </a:rPr>
            <a:t>請求者　住所氏名</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ACDFCF-4D5F-44CD-BCA1-D6BB92B8B65F}">
  <dimension ref="A1:BK45"/>
  <sheetViews>
    <sheetView tabSelected="1" topLeftCell="D22" zoomScaleNormal="100" workbookViewId="0">
      <selection activeCell="AO46" sqref="AO46"/>
    </sheetView>
  </sheetViews>
  <sheetFormatPr baseColWidth="10" defaultColWidth="8.83203125" defaultRowHeight="18"/>
  <cols>
    <col min="1" max="1" width="3.6640625" customWidth="1"/>
    <col min="2" max="2" width="4.33203125" customWidth="1"/>
    <col min="3" max="5" width="3.5" customWidth="1"/>
    <col min="6" max="6" width="3.6640625" customWidth="1"/>
    <col min="7" max="7" width="4" customWidth="1"/>
    <col min="8" max="8" width="3.6640625" customWidth="1"/>
    <col min="9" max="9" width="2.83203125" customWidth="1"/>
    <col min="10" max="10" width="3.6640625" customWidth="1"/>
    <col min="11" max="11" width="3.33203125" customWidth="1"/>
    <col min="12" max="12" width="4.5" customWidth="1"/>
    <col min="13" max="13" width="4" customWidth="1"/>
    <col min="14" max="14" width="4.1640625" customWidth="1"/>
    <col min="15" max="15" width="3.83203125" customWidth="1"/>
    <col min="16" max="17" width="3.6640625" customWidth="1"/>
    <col min="18" max="18" width="4.1640625" customWidth="1"/>
    <col min="19" max="19" width="2.6640625" customWidth="1"/>
    <col min="20" max="20" width="5.5" customWidth="1"/>
    <col min="21" max="21" width="5.33203125" customWidth="1"/>
    <col min="22" max="22" width="3.6640625" customWidth="1"/>
    <col min="23" max="23" width="4.33203125" customWidth="1"/>
    <col min="24" max="25" width="3.5" customWidth="1"/>
    <col min="26" max="27" width="3.6640625" customWidth="1"/>
    <col min="28" max="28" width="4" customWidth="1"/>
    <col min="29" max="29" width="3.6640625" customWidth="1"/>
    <col min="30" max="30" width="3.33203125" customWidth="1"/>
    <col min="31" max="31" width="3.6640625" customWidth="1"/>
    <col min="32" max="32" width="3.33203125" customWidth="1"/>
    <col min="33" max="33" width="4.5" customWidth="1"/>
    <col min="34" max="34" width="4" customWidth="1"/>
    <col min="35" max="35" width="4.1640625" customWidth="1"/>
    <col min="36" max="36" width="3.83203125" customWidth="1"/>
    <col min="37" max="38" width="3.6640625" customWidth="1"/>
    <col min="39" max="39" width="4.1640625" customWidth="1"/>
    <col min="40" max="40" width="2.6640625" customWidth="1"/>
    <col min="41" max="41" width="5.5" customWidth="1"/>
    <col min="42" max="42" width="5.1640625" customWidth="1"/>
    <col min="43" max="43" width="3.6640625" customWidth="1"/>
    <col min="44" max="44" width="4.33203125" customWidth="1"/>
    <col min="45" max="47" width="3.5" customWidth="1"/>
    <col min="48" max="48" width="3.6640625" customWidth="1"/>
    <col min="49" max="49" width="4" customWidth="1"/>
    <col min="50" max="50" width="3.6640625" customWidth="1"/>
    <col min="51" max="51" width="2.83203125" customWidth="1"/>
    <col min="52" max="52" width="3.6640625" customWidth="1"/>
    <col min="53" max="53" width="3.33203125" customWidth="1"/>
    <col min="54" max="54" width="4.5" customWidth="1"/>
    <col min="55" max="55" width="4" customWidth="1"/>
    <col min="56" max="56" width="4.1640625" customWidth="1"/>
    <col min="57" max="57" width="3.83203125" customWidth="1"/>
    <col min="58" max="59" width="3.6640625" customWidth="1"/>
    <col min="60" max="60" width="4.1640625" customWidth="1"/>
    <col min="61" max="61" width="2.6640625" customWidth="1"/>
    <col min="62" max="62" width="5.5" customWidth="1"/>
    <col min="63" max="63" width="5.1640625" customWidth="1"/>
  </cols>
  <sheetData>
    <row r="1" spans="1:63" ht="18.75" customHeight="1">
      <c r="A1" s="1"/>
      <c r="B1" s="2"/>
      <c r="C1" s="2"/>
      <c r="D1" s="2"/>
      <c r="E1" s="2"/>
      <c r="F1" s="181" t="s">
        <v>0</v>
      </c>
      <c r="G1" s="181"/>
      <c r="H1" s="181"/>
      <c r="I1" s="181"/>
      <c r="J1" s="181"/>
      <c r="K1" s="181"/>
      <c r="L1" s="181"/>
      <c r="M1" s="181"/>
      <c r="N1" s="181"/>
      <c r="O1" s="181"/>
      <c r="P1" s="181"/>
      <c r="Q1" s="181"/>
      <c r="R1" s="25"/>
      <c r="S1" s="2"/>
      <c r="T1" s="2"/>
      <c r="U1" s="3"/>
      <c r="V1" s="1"/>
      <c r="W1" s="2"/>
      <c r="X1" s="2"/>
      <c r="Y1" s="2"/>
      <c r="Z1" s="2"/>
      <c r="AA1" s="181" t="s">
        <v>0</v>
      </c>
      <c r="AB1" s="181"/>
      <c r="AC1" s="181"/>
      <c r="AD1" s="181"/>
      <c r="AE1" s="181"/>
      <c r="AF1" s="181"/>
      <c r="AG1" s="181"/>
      <c r="AH1" s="181"/>
      <c r="AI1" s="181"/>
      <c r="AJ1" s="181"/>
      <c r="AK1" s="181"/>
      <c r="AL1" s="181"/>
      <c r="AM1" s="25"/>
      <c r="AN1" s="2"/>
      <c r="AO1" s="2"/>
      <c r="AP1" s="3"/>
      <c r="AQ1" s="1"/>
      <c r="AR1" s="2"/>
      <c r="AS1" s="2"/>
      <c r="AT1" s="2"/>
      <c r="AU1" s="2"/>
      <c r="AV1" s="181" t="s">
        <v>0</v>
      </c>
      <c r="AW1" s="181"/>
      <c r="AX1" s="181"/>
      <c r="AY1" s="181"/>
      <c r="AZ1" s="181"/>
      <c r="BA1" s="181"/>
      <c r="BB1" s="181"/>
      <c r="BC1" s="181"/>
      <c r="BD1" s="181"/>
      <c r="BE1" s="181"/>
      <c r="BF1" s="181"/>
      <c r="BG1" s="181"/>
      <c r="BH1" s="25"/>
      <c r="BI1" s="2"/>
      <c r="BJ1" s="2"/>
      <c r="BK1" s="3"/>
    </row>
    <row r="2" spans="1:63" ht="15.75" customHeight="1">
      <c r="A2" s="4"/>
      <c r="B2" s="10"/>
      <c r="C2" s="10"/>
      <c r="D2" s="10"/>
      <c r="E2" s="10"/>
      <c r="F2" s="182"/>
      <c r="G2" s="182"/>
      <c r="H2" s="182"/>
      <c r="I2" s="182"/>
      <c r="J2" s="182"/>
      <c r="K2" s="182"/>
      <c r="L2" s="182"/>
      <c r="M2" s="182"/>
      <c r="N2" s="182"/>
      <c r="O2" s="182"/>
      <c r="P2" s="182"/>
      <c r="Q2" s="182"/>
      <c r="R2" s="273" t="s">
        <v>45</v>
      </c>
      <c r="S2" s="273"/>
      <c r="T2" s="273"/>
      <c r="U2" s="5"/>
      <c r="V2" s="4"/>
      <c r="W2" s="10"/>
      <c r="X2" s="10"/>
      <c r="Y2" s="10"/>
      <c r="Z2" s="10"/>
      <c r="AA2" s="182"/>
      <c r="AB2" s="182"/>
      <c r="AC2" s="182"/>
      <c r="AD2" s="182"/>
      <c r="AE2" s="182"/>
      <c r="AF2" s="182"/>
      <c r="AG2" s="182"/>
      <c r="AH2" s="182"/>
      <c r="AI2" s="182"/>
      <c r="AJ2" s="182"/>
      <c r="AK2" s="182"/>
      <c r="AL2" s="182"/>
      <c r="AM2" s="273" t="s">
        <v>51</v>
      </c>
      <c r="AN2" s="273"/>
      <c r="AO2" s="273"/>
      <c r="AP2" s="5"/>
      <c r="AQ2" s="4"/>
      <c r="AR2" s="10"/>
      <c r="AS2" s="10"/>
      <c r="AT2" s="10"/>
      <c r="AU2" s="10"/>
      <c r="AV2" s="182"/>
      <c r="AW2" s="182"/>
      <c r="AX2" s="182"/>
      <c r="AY2" s="182"/>
      <c r="AZ2" s="182"/>
      <c r="BA2" s="182"/>
      <c r="BB2" s="182"/>
      <c r="BC2" s="182"/>
      <c r="BD2" s="182"/>
      <c r="BE2" s="182"/>
      <c r="BF2" s="182"/>
      <c r="BG2" s="182"/>
      <c r="BH2" s="273" t="s">
        <v>52</v>
      </c>
      <c r="BI2" s="273"/>
      <c r="BJ2" s="273"/>
      <c r="BK2" s="5"/>
    </row>
    <row r="3" spans="1:63" ht="19.5" customHeight="1" thickBot="1">
      <c r="A3" s="4"/>
      <c r="B3" s="10"/>
      <c r="C3" s="10"/>
      <c r="D3" s="11"/>
      <c r="E3" s="10"/>
      <c r="F3" s="183"/>
      <c r="G3" s="183"/>
      <c r="H3" s="183"/>
      <c r="I3" s="183"/>
      <c r="J3" s="183"/>
      <c r="K3" s="183"/>
      <c r="L3" s="183"/>
      <c r="M3" s="183"/>
      <c r="N3" s="183"/>
      <c r="O3" s="183"/>
      <c r="P3" s="183"/>
      <c r="Q3" s="183"/>
      <c r="R3" s="273"/>
      <c r="S3" s="273"/>
      <c r="T3" s="273"/>
      <c r="U3" s="5"/>
      <c r="V3" s="4"/>
      <c r="W3" s="10"/>
      <c r="X3" s="10"/>
      <c r="Y3" s="11"/>
      <c r="Z3" s="10"/>
      <c r="AA3" s="183"/>
      <c r="AB3" s="183"/>
      <c r="AC3" s="183"/>
      <c r="AD3" s="183"/>
      <c r="AE3" s="183"/>
      <c r="AF3" s="183"/>
      <c r="AG3" s="183"/>
      <c r="AH3" s="183"/>
      <c r="AI3" s="183"/>
      <c r="AJ3" s="183"/>
      <c r="AK3" s="183"/>
      <c r="AL3" s="183"/>
      <c r="AM3" s="273"/>
      <c r="AN3" s="273"/>
      <c r="AO3" s="273"/>
      <c r="AP3" s="5"/>
      <c r="AQ3" s="4"/>
      <c r="AR3" s="10"/>
      <c r="AS3" s="10"/>
      <c r="AT3" s="11"/>
      <c r="AU3" s="10"/>
      <c r="AV3" s="183"/>
      <c r="AW3" s="183"/>
      <c r="AX3" s="183"/>
      <c r="AY3" s="183"/>
      <c r="AZ3" s="183"/>
      <c r="BA3" s="183"/>
      <c r="BB3" s="183"/>
      <c r="BC3" s="183"/>
      <c r="BD3" s="183"/>
      <c r="BE3" s="183"/>
      <c r="BF3" s="183"/>
      <c r="BG3" s="183"/>
      <c r="BH3" s="273"/>
      <c r="BI3" s="273"/>
      <c r="BJ3" s="273"/>
      <c r="BK3" s="5"/>
    </row>
    <row r="4" spans="1:63" ht="18.75" customHeight="1" thickTop="1">
      <c r="A4" s="4"/>
      <c r="B4" s="10"/>
      <c r="C4" s="10"/>
      <c r="D4" s="11"/>
      <c r="E4" s="10"/>
      <c r="F4" s="22"/>
      <c r="G4" s="22"/>
      <c r="H4" s="22"/>
      <c r="I4" s="22"/>
      <c r="J4" s="22"/>
      <c r="K4" s="22"/>
      <c r="L4" s="22"/>
      <c r="M4" s="22"/>
      <c r="N4" s="22"/>
      <c r="O4" s="22"/>
      <c r="P4" s="22"/>
      <c r="Q4" s="23"/>
      <c r="R4" s="23"/>
      <c r="S4" s="23"/>
      <c r="T4" s="10"/>
      <c r="U4" s="5"/>
      <c r="V4" s="4"/>
      <c r="W4" s="10"/>
      <c r="X4" s="10"/>
      <c r="Y4" s="11"/>
      <c r="Z4" s="10"/>
      <c r="AA4" s="22"/>
      <c r="AB4" s="22"/>
      <c r="AC4" s="22"/>
      <c r="AD4" s="22"/>
      <c r="AE4" s="22"/>
      <c r="AF4" s="22"/>
      <c r="AG4" s="22"/>
      <c r="AH4" s="22"/>
      <c r="AI4" s="22"/>
      <c r="AJ4" s="22"/>
      <c r="AK4" s="22"/>
      <c r="AL4" s="23"/>
      <c r="AM4" s="23"/>
      <c r="AN4" s="23"/>
      <c r="AO4" s="10"/>
      <c r="AP4" s="5"/>
      <c r="AQ4" s="4"/>
      <c r="AR4" s="10"/>
      <c r="AS4" s="10"/>
      <c r="AT4" s="11"/>
      <c r="AU4" s="10"/>
      <c r="AV4" s="22"/>
      <c r="AW4" s="22"/>
      <c r="AX4" s="22"/>
      <c r="AY4" s="22"/>
      <c r="AZ4" s="22"/>
      <c r="BA4" s="22"/>
      <c r="BB4" s="22"/>
      <c r="BC4" s="22"/>
      <c r="BD4" s="22"/>
      <c r="BE4" s="22"/>
      <c r="BF4" s="22"/>
      <c r="BG4" s="23"/>
      <c r="BH4" s="23"/>
      <c r="BI4" s="23"/>
      <c r="BJ4" s="10"/>
      <c r="BK4" s="5"/>
    </row>
    <row r="5" spans="1:63">
      <c r="A5" s="4"/>
      <c r="B5" s="10"/>
      <c r="C5" s="10"/>
      <c r="D5" s="10"/>
      <c r="E5" s="10"/>
      <c r="F5" s="10"/>
      <c r="G5" s="10"/>
      <c r="H5" s="10"/>
      <c r="I5" s="10"/>
      <c r="J5" s="10"/>
      <c r="K5" s="10"/>
      <c r="L5" s="10"/>
      <c r="M5" s="10"/>
      <c r="N5" s="10"/>
      <c r="O5" s="10"/>
      <c r="P5" s="289" t="s">
        <v>28</v>
      </c>
      <c r="Q5" s="290"/>
      <c r="R5" s="290"/>
      <c r="S5" s="290"/>
      <c r="T5" s="290"/>
      <c r="U5" s="291"/>
      <c r="V5" s="4"/>
      <c r="W5" s="10"/>
      <c r="X5" s="10"/>
      <c r="Y5" s="10"/>
      <c r="Z5" s="10"/>
      <c r="AA5" s="10"/>
      <c r="AB5" s="10"/>
      <c r="AC5" s="10"/>
      <c r="AD5" s="10"/>
      <c r="AE5" s="10"/>
      <c r="AF5" s="10"/>
      <c r="AG5" s="10"/>
      <c r="AH5" s="10"/>
      <c r="AI5" s="10"/>
      <c r="AJ5" s="10"/>
      <c r="AK5" s="298" t="str">
        <f>P5</f>
        <v>　令和　　　年　　　　月　　　　日</v>
      </c>
      <c r="AL5" s="298"/>
      <c r="AM5" s="298"/>
      <c r="AN5" s="298"/>
      <c r="AO5" s="298"/>
      <c r="AP5" s="299"/>
      <c r="AQ5" s="4"/>
      <c r="AR5" s="10"/>
      <c r="AS5" s="10"/>
      <c r="AT5" s="10"/>
      <c r="AU5" s="10"/>
      <c r="AV5" s="10"/>
      <c r="AW5" s="10"/>
      <c r="AX5" s="10"/>
      <c r="AY5" s="10"/>
      <c r="AZ5" s="10"/>
      <c r="BA5" s="10"/>
      <c r="BB5" s="10"/>
      <c r="BC5" s="10"/>
      <c r="BD5" s="10"/>
      <c r="BE5" s="10"/>
      <c r="BF5" s="298" t="str">
        <f>P5</f>
        <v>　令和　　　年　　　　月　　　　日</v>
      </c>
      <c r="BG5" s="298"/>
      <c r="BH5" s="298"/>
      <c r="BI5" s="298"/>
      <c r="BJ5" s="298"/>
      <c r="BK5" s="299"/>
    </row>
    <row r="6" spans="1:63">
      <c r="A6" s="4"/>
      <c r="B6" s="10"/>
      <c r="C6" s="10"/>
      <c r="D6" s="10"/>
      <c r="E6" s="10"/>
      <c r="F6" s="10"/>
      <c r="G6" s="10"/>
      <c r="H6" s="10"/>
      <c r="I6" s="10"/>
      <c r="J6" s="10"/>
      <c r="K6" s="10"/>
      <c r="L6" s="10"/>
      <c r="M6" s="136" t="s">
        <v>90</v>
      </c>
      <c r="N6" s="137"/>
      <c r="O6" s="137"/>
      <c r="P6" s="137"/>
      <c r="Q6" s="134"/>
      <c r="R6" s="134"/>
      <c r="S6" s="134"/>
      <c r="T6" s="134"/>
      <c r="U6" s="135"/>
      <c r="V6" s="4"/>
      <c r="W6" s="10"/>
      <c r="X6" s="10"/>
      <c r="Y6" s="10"/>
      <c r="Z6" s="10"/>
      <c r="AA6" s="10"/>
      <c r="AB6" s="10"/>
      <c r="AC6" s="10"/>
      <c r="AD6" s="10"/>
      <c r="AE6" s="10"/>
      <c r="AF6" s="10"/>
      <c r="AG6" s="10"/>
      <c r="AH6" s="138" t="s">
        <v>90</v>
      </c>
      <c r="AI6" s="139"/>
      <c r="AJ6" s="139"/>
      <c r="AK6" s="139"/>
      <c r="AL6" s="140"/>
      <c r="AM6" s="313"/>
      <c r="AN6" s="313"/>
      <c r="AO6" s="313"/>
      <c r="AP6" s="314"/>
      <c r="AQ6" s="4"/>
      <c r="AR6" s="10"/>
      <c r="AS6" s="10"/>
      <c r="AT6" s="10"/>
      <c r="AU6" s="10"/>
      <c r="AV6" s="10"/>
      <c r="AW6" s="10"/>
      <c r="AX6" s="10"/>
      <c r="AY6" s="10"/>
      <c r="AZ6" s="10"/>
      <c r="BA6" s="10"/>
      <c r="BB6" s="10"/>
      <c r="BC6" s="138" t="s">
        <v>90</v>
      </c>
      <c r="BD6" s="139"/>
      <c r="BE6" s="139"/>
      <c r="BF6" s="139"/>
      <c r="BG6" s="140"/>
      <c r="BH6" s="313"/>
      <c r="BI6" s="313"/>
      <c r="BJ6" s="313"/>
      <c r="BK6" s="314"/>
    </row>
    <row r="7" spans="1:63" ht="18.75" customHeight="1">
      <c r="A7" s="179" t="s">
        <v>4</v>
      </c>
      <c r="B7" s="180"/>
      <c r="C7" s="180"/>
      <c r="D7" s="180"/>
      <c r="E7" s="180"/>
      <c r="F7" s="180"/>
      <c r="G7" s="180"/>
      <c r="H7" s="180"/>
      <c r="I7" s="180"/>
      <c r="J7" s="180"/>
      <c r="K7" s="180"/>
      <c r="M7" s="230"/>
      <c r="N7" s="231"/>
      <c r="O7" s="231"/>
      <c r="P7" s="231"/>
      <c r="Q7" s="231"/>
      <c r="R7" s="231"/>
      <c r="S7" s="231"/>
      <c r="T7" s="231"/>
      <c r="U7" s="232"/>
      <c r="V7" s="179" t="s">
        <v>4</v>
      </c>
      <c r="W7" s="180"/>
      <c r="X7" s="180"/>
      <c r="Y7" s="180"/>
      <c r="Z7" s="180"/>
      <c r="AA7" s="180"/>
      <c r="AB7" s="180"/>
      <c r="AC7" s="180"/>
      <c r="AD7" s="180"/>
      <c r="AE7" s="180"/>
      <c r="AF7" s="180"/>
      <c r="AH7" s="300">
        <f>M7</f>
        <v>0</v>
      </c>
      <c r="AI7" s="301"/>
      <c r="AJ7" s="301"/>
      <c r="AK7" s="301"/>
      <c r="AL7" s="301"/>
      <c r="AM7" s="301"/>
      <c r="AN7" s="301"/>
      <c r="AO7" s="301"/>
      <c r="AP7" s="302"/>
      <c r="AQ7" s="179" t="s">
        <v>4</v>
      </c>
      <c r="AR7" s="180"/>
      <c r="AS7" s="180"/>
      <c r="AT7" s="180"/>
      <c r="AU7" s="180"/>
      <c r="AV7" s="180"/>
      <c r="AW7" s="180"/>
      <c r="AX7" s="180"/>
      <c r="AY7" s="180"/>
      <c r="AZ7" s="180"/>
      <c r="BA7" s="180"/>
      <c r="BC7" s="300">
        <f>M7</f>
        <v>0</v>
      </c>
      <c r="BD7" s="301"/>
      <c r="BE7" s="301"/>
      <c r="BF7" s="301"/>
      <c r="BG7" s="301"/>
      <c r="BH7" s="301"/>
      <c r="BI7" s="301"/>
      <c r="BJ7" s="301"/>
      <c r="BK7" s="302"/>
    </row>
    <row r="8" spans="1:63" ht="21" customHeight="1">
      <c r="A8" s="12"/>
      <c r="M8" s="233"/>
      <c r="N8" s="234"/>
      <c r="O8" s="234"/>
      <c r="P8" s="234"/>
      <c r="Q8" s="234"/>
      <c r="R8" s="234"/>
      <c r="S8" s="234"/>
      <c r="T8" s="234"/>
      <c r="U8" s="235"/>
      <c r="V8" s="12"/>
      <c r="AH8" s="303"/>
      <c r="AI8" s="304"/>
      <c r="AJ8" s="304"/>
      <c r="AK8" s="304"/>
      <c r="AL8" s="304"/>
      <c r="AM8" s="304"/>
      <c r="AN8" s="304"/>
      <c r="AO8" s="304"/>
      <c r="AP8" s="305"/>
      <c r="AQ8" s="12"/>
      <c r="BC8" s="303"/>
      <c r="BD8" s="304"/>
      <c r="BE8" s="304"/>
      <c r="BF8" s="304"/>
      <c r="BG8" s="304"/>
      <c r="BH8" s="304"/>
      <c r="BI8" s="304"/>
      <c r="BJ8" s="304"/>
      <c r="BK8" s="305"/>
    </row>
    <row r="9" spans="1:63" ht="18.75" customHeight="1">
      <c r="A9" s="184" t="s">
        <v>1</v>
      </c>
      <c r="B9" s="185"/>
      <c r="C9" s="185"/>
      <c r="D9" s="185"/>
      <c r="E9" s="185"/>
      <c r="F9" s="185"/>
      <c r="G9" s="185"/>
      <c r="H9" s="185"/>
      <c r="I9" s="185"/>
      <c r="J9" s="185"/>
      <c r="K9" s="185"/>
      <c r="M9" s="236"/>
      <c r="N9" s="237"/>
      <c r="O9" s="237"/>
      <c r="P9" s="237"/>
      <c r="Q9" s="237"/>
      <c r="R9" s="237"/>
      <c r="S9" s="237"/>
      <c r="T9" s="237"/>
      <c r="U9" s="27"/>
      <c r="V9" s="184" t="s">
        <v>1</v>
      </c>
      <c r="W9" s="185"/>
      <c r="X9" s="185"/>
      <c r="Y9" s="185"/>
      <c r="Z9" s="185"/>
      <c r="AA9" s="185"/>
      <c r="AB9" s="185"/>
      <c r="AC9" s="185"/>
      <c r="AD9" s="185"/>
      <c r="AE9" s="185"/>
      <c r="AF9" s="185"/>
      <c r="AH9" s="306">
        <f>M9</f>
        <v>0</v>
      </c>
      <c r="AI9" s="307"/>
      <c r="AJ9" s="307"/>
      <c r="AK9" s="307"/>
      <c r="AL9" s="307"/>
      <c r="AM9" s="307"/>
      <c r="AN9" s="307"/>
      <c r="AO9" s="307"/>
      <c r="AP9" s="70"/>
      <c r="AQ9" s="184" t="s">
        <v>1</v>
      </c>
      <c r="AR9" s="185"/>
      <c r="AS9" s="185"/>
      <c r="AT9" s="185"/>
      <c r="AU9" s="185"/>
      <c r="AV9" s="185"/>
      <c r="AW9" s="185"/>
      <c r="AX9" s="185"/>
      <c r="AY9" s="185"/>
      <c r="AZ9" s="185"/>
      <c r="BA9" s="185"/>
      <c r="BC9" s="306">
        <f>M9</f>
        <v>0</v>
      </c>
      <c r="BD9" s="307"/>
      <c r="BE9" s="307"/>
      <c r="BF9" s="307"/>
      <c r="BG9" s="307"/>
      <c r="BH9" s="307"/>
      <c r="BI9" s="307"/>
      <c r="BJ9" s="307"/>
      <c r="BK9" s="70"/>
    </row>
    <row r="10" spans="1:63" ht="14.25" customHeight="1">
      <c r="A10" s="6"/>
      <c r="B10" s="13"/>
      <c r="C10" s="13"/>
      <c r="D10" s="13"/>
      <c r="E10" s="13"/>
      <c r="F10" s="13"/>
      <c r="G10" s="13"/>
      <c r="H10" s="13"/>
      <c r="I10" s="13"/>
      <c r="J10" s="13"/>
      <c r="K10" s="13"/>
      <c r="M10" s="236"/>
      <c r="N10" s="237"/>
      <c r="O10" s="237"/>
      <c r="P10" s="237"/>
      <c r="Q10" s="237"/>
      <c r="R10" s="237"/>
      <c r="S10" s="237"/>
      <c r="T10" s="237"/>
      <c r="U10" s="27" t="s">
        <v>43</v>
      </c>
      <c r="V10" s="6"/>
      <c r="W10" s="13"/>
      <c r="X10" s="13"/>
      <c r="Y10" s="13"/>
      <c r="Z10" s="13"/>
      <c r="AA10" s="13"/>
      <c r="AB10" s="13"/>
      <c r="AC10" s="13"/>
      <c r="AD10" s="13"/>
      <c r="AE10" s="13"/>
      <c r="AF10" s="13"/>
      <c r="AH10" s="306"/>
      <c r="AI10" s="307"/>
      <c r="AJ10" s="307"/>
      <c r="AK10" s="307"/>
      <c r="AL10" s="307"/>
      <c r="AM10" s="307"/>
      <c r="AN10" s="307"/>
      <c r="AO10" s="307"/>
      <c r="AP10" s="70" t="s">
        <v>43</v>
      </c>
      <c r="AQ10" s="6"/>
      <c r="AR10" s="13"/>
      <c r="AS10" s="13"/>
      <c r="AT10" s="13"/>
      <c r="AU10" s="13"/>
      <c r="AV10" s="13"/>
      <c r="AW10" s="13"/>
      <c r="AX10" s="13"/>
      <c r="AY10" s="13"/>
      <c r="AZ10" s="13"/>
      <c r="BA10" s="13"/>
      <c r="BC10" s="306"/>
      <c r="BD10" s="307"/>
      <c r="BE10" s="307"/>
      <c r="BF10" s="307"/>
      <c r="BG10" s="307"/>
      <c r="BH10" s="307"/>
      <c r="BI10" s="307"/>
      <c r="BJ10" s="307"/>
      <c r="BK10" s="70" t="s">
        <v>43</v>
      </c>
    </row>
    <row r="11" spans="1:63" ht="18.75" customHeight="1">
      <c r="A11" s="198" t="s">
        <v>5</v>
      </c>
      <c r="B11" s="199"/>
      <c r="C11" s="199"/>
      <c r="D11" s="202">
        <f>R37</f>
        <v>0</v>
      </c>
      <c r="E11" s="203"/>
      <c r="F11" s="203"/>
      <c r="G11" s="203"/>
      <c r="H11" s="203"/>
      <c r="I11" s="203"/>
      <c r="J11" s="203"/>
      <c r="K11" s="204"/>
      <c r="L11" s="9"/>
      <c r="M11" s="162"/>
      <c r="N11" s="163"/>
      <c r="O11" s="163"/>
      <c r="P11" s="163"/>
      <c r="Q11" s="163"/>
      <c r="R11" s="163"/>
      <c r="S11" s="163"/>
      <c r="T11" s="163"/>
      <c r="U11" s="27"/>
      <c r="V11" s="198" t="s">
        <v>5</v>
      </c>
      <c r="W11" s="199"/>
      <c r="X11" s="199"/>
      <c r="Y11" s="202">
        <f>AM37</f>
        <v>0</v>
      </c>
      <c r="Z11" s="203"/>
      <c r="AA11" s="203"/>
      <c r="AB11" s="203"/>
      <c r="AC11" s="203"/>
      <c r="AD11" s="203"/>
      <c r="AE11" s="203"/>
      <c r="AF11" s="204"/>
      <c r="AG11" s="9"/>
      <c r="AH11" s="308">
        <f>M11</f>
        <v>0</v>
      </c>
      <c r="AI11" s="309"/>
      <c r="AJ11" s="309"/>
      <c r="AK11" s="309"/>
      <c r="AL11" s="309"/>
      <c r="AM11" s="309"/>
      <c r="AN11" s="309"/>
      <c r="AO11" s="309"/>
      <c r="AP11" s="70"/>
      <c r="AQ11" s="198" t="s">
        <v>5</v>
      </c>
      <c r="AR11" s="199"/>
      <c r="AS11" s="199"/>
      <c r="AT11" s="202">
        <f>BH37</f>
        <v>0</v>
      </c>
      <c r="AU11" s="203"/>
      <c r="AV11" s="203"/>
      <c r="AW11" s="203"/>
      <c r="AX11" s="203"/>
      <c r="AY11" s="203"/>
      <c r="AZ11" s="203"/>
      <c r="BA11" s="204"/>
      <c r="BB11" s="9"/>
      <c r="BC11" s="308">
        <f>M11</f>
        <v>0</v>
      </c>
      <c r="BD11" s="309"/>
      <c r="BE11" s="309"/>
      <c r="BF11" s="309"/>
      <c r="BG11" s="309"/>
      <c r="BH11" s="309"/>
      <c r="BI11" s="309"/>
      <c r="BJ11" s="309"/>
      <c r="BK11" s="70"/>
    </row>
    <row r="12" spans="1:63" ht="18.75" customHeight="1">
      <c r="A12" s="200"/>
      <c r="B12" s="201"/>
      <c r="C12" s="201"/>
      <c r="D12" s="205"/>
      <c r="E12" s="206"/>
      <c r="F12" s="206"/>
      <c r="G12" s="206"/>
      <c r="H12" s="206"/>
      <c r="I12" s="206"/>
      <c r="J12" s="206"/>
      <c r="K12" s="207"/>
      <c r="L12" s="14" t="s">
        <v>7</v>
      </c>
      <c r="M12" s="28" t="s">
        <v>2</v>
      </c>
      <c r="N12" s="164"/>
      <c r="O12" s="164"/>
      <c r="P12" s="164"/>
      <c r="Q12" s="26" t="s">
        <v>3</v>
      </c>
      <c r="R12" s="26"/>
      <c r="S12" s="165"/>
      <c r="T12" s="165"/>
      <c r="U12" s="166"/>
      <c r="V12" s="200"/>
      <c r="W12" s="201"/>
      <c r="X12" s="201"/>
      <c r="Y12" s="205"/>
      <c r="Z12" s="206"/>
      <c r="AA12" s="206"/>
      <c r="AB12" s="206"/>
      <c r="AC12" s="206"/>
      <c r="AD12" s="206"/>
      <c r="AE12" s="206"/>
      <c r="AF12" s="207"/>
      <c r="AG12" s="14" t="s">
        <v>7</v>
      </c>
      <c r="AH12" s="71" t="s">
        <v>2</v>
      </c>
      <c r="AI12" s="310">
        <f>N12</f>
        <v>0</v>
      </c>
      <c r="AJ12" s="310"/>
      <c r="AK12" s="310"/>
      <c r="AL12" s="72" t="s">
        <v>3</v>
      </c>
      <c r="AM12" s="72"/>
      <c r="AN12" s="311">
        <f>S12</f>
        <v>0</v>
      </c>
      <c r="AO12" s="311"/>
      <c r="AP12" s="312"/>
      <c r="AQ12" s="200"/>
      <c r="AR12" s="201"/>
      <c r="AS12" s="201"/>
      <c r="AT12" s="205"/>
      <c r="AU12" s="206"/>
      <c r="AV12" s="206"/>
      <c r="AW12" s="206"/>
      <c r="AX12" s="206"/>
      <c r="AY12" s="206"/>
      <c r="AZ12" s="206"/>
      <c r="BA12" s="207"/>
      <c r="BB12" s="14" t="s">
        <v>7</v>
      </c>
      <c r="BC12" s="71" t="s">
        <v>2</v>
      </c>
      <c r="BD12" s="310">
        <f>N12</f>
        <v>0</v>
      </c>
      <c r="BE12" s="310"/>
      <c r="BF12" s="310"/>
      <c r="BG12" s="72" t="s">
        <v>3</v>
      </c>
      <c r="BH12" s="72"/>
      <c r="BI12" s="311">
        <f>S12</f>
        <v>0</v>
      </c>
      <c r="BJ12" s="311"/>
      <c r="BK12" s="312"/>
    </row>
    <row r="13" spans="1:63" ht="10.5" customHeight="1">
      <c r="A13" s="17"/>
      <c r="B13" s="16"/>
      <c r="C13" s="16"/>
      <c r="D13" s="16"/>
      <c r="E13" s="16"/>
      <c r="F13" s="16"/>
      <c r="G13" s="16"/>
      <c r="H13" s="16"/>
      <c r="I13" s="16"/>
      <c r="J13" s="16"/>
      <c r="K13" s="16"/>
      <c r="L13" s="9"/>
      <c r="M13" s="221" t="s">
        <v>8</v>
      </c>
      <c r="N13" s="222"/>
      <c r="O13" s="216"/>
      <c r="P13" s="217"/>
      <c r="Q13" s="217"/>
      <c r="R13" s="259" t="s">
        <v>10</v>
      </c>
      <c r="S13" s="217"/>
      <c r="T13" s="217"/>
      <c r="U13" s="292" t="s">
        <v>27</v>
      </c>
      <c r="V13" s="17"/>
      <c r="W13" s="16"/>
      <c r="X13" s="16"/>
      <c r="Y13" s="16"/>
      <c r="Z13" s="16"/>
      <c r="AA13" s="16"/>
      <c r="AB13" s="16"/>
      <c r="AC13" s="16"/>
      <c r="AD13" s="16"/>
      <c r="AE13" s="16"/>
      <c r="AF13" s="16"/>
      <c r="AG13" s="9"/>
      <c r="AH13" s="315" t="s">
        <v>8</v>
      </c>
      <c r="AI13" s="316"/>
      <c r="AJ13" s="315">
        <f>O13</f>
        <v>0</v>
      </c>
      <c r="AK13" s="319"/>
      <c r="AL13" s="319"/>
      <c r="AM13" s="321" t="s">
        <v>10</v>
      </c>
      <c r="AN13" s="319">
        <f>S13</f>
        <v>0</v>
      </c>
      <c r="AO13" s="319"/>
      <c r="AP13" s="323" t="s">
        <v>27</v>
      </c>
      <c r="AQ13" s="17"/>
      <c r="AR13" s="16"/>
      <c r="AS13" s="16"/>
      <c r="AT13" s="16"/>
      <c r="AU13" s="16"/>
      <c r="AV13" s="16"/>
      <c r="AW13" s="16"/>
      <c r="AX13" s="16"/>
      <c r="AY13" s="16"/>
      <c r="AZ13" s="16"/>
      <c r="BA13" s="16"/>
      <c r="BB13" s="9"/>
      <c r="BC13" s="315" t="s">
        <v>8</v>
      </c>
      <c r="BD13" s="316"/>
      <c r="BE13" s="315">
        <f>O13</f>
        <v>0</v>
      </c>
      <c r="BF13" s="319"/>
      <c r="BG13" s="319"/>
      <c r="BH13" s="321" t="s">
        <v>10</v>
      </c>
      <c r="BI13" s="319">
        <f>S13</f>
        <v>0</v>
      </c>
      <c r="BJ13" s="319"/>
      <c r="BK13" s="323" t="s">
        <v>27</v>
      </c>
    </row>
    <row r="14" spans="1:63" ht="11.25" customHeight="1">
      <c r="A14" s="15"/>
      <c r="B14" s="9"/>
      <c r="C14" s="9"/>
      <c r="D14" s="9"/>
      <c r="E14" s="9"/>
      <c r="F14" s="9"/>
      <c r="G14" s="9"/>
      <c r="H14" s="9"/>
      <c r="I14" s="9"/>
      <c r="J14" s="9"/>
      <c r="K14" s="9"/>
      <c r="L14" s="9"/>
      <c r="M14" s="223"/>
      <c r="N14" s="224"/>
      <c r="O14" s="219"/>
      <c r="P14" s="210"/>
      <c r="Q14" s="210"/>
      <c r="R14" s="260"/>
      <c r="S14" s="210"/>
      <c r="T14" s="210"/>
      <c r="U14" s="293"/>
      <c r="V14" s="15"/>
      <c r="W14" s="9"/>
      <c r="X14" s="9"/>
      <c r="Y14" s="9"/>
      <c r="Z14" s="9"/>
      <c r="AA14" s="9"/>
      <c r="AB14" s="9"/>
      <c r="AC14" s="9"/>
      <c r="AD14" s="9"/>
      <c r="AE14" s="9"/>
      <c r="AF14" s="9"/>
      <c r="AG14" s="9"/>
      <c r="AH14" s="317"/>
      <c r="AI14" s="318"/>
      <c r="AJ14" s="317"/>
      <c r="AK14" s="320"/>
      <c r="AL14" s="320"/>
      <c r="AM14" s="322"/>
      <c r="AN14" s="320"/>
      <c r="AO14" s="320"/>
      <c r="AP14" s="324"/>
      <c r="AQ14" s="15"/>
      <c r="AR14" s="9"/>
      <c r="AS14" s="9"/>
      <c r="AT14" s="9"/>
      <c r="AU14" s="9"/>
      <c r="AV14" s="9"/>
      <c r="AW14" s="9"/>
      <c r="AX14" s="9"/>
      <c r="AY14" s="9"/>
      <c r="AZ14" s="9"/>
      <c r="BA14" s="9"/>
      <c r="BB14" s="9"/>
      <c r="BC14" s="317"/>
      <c r="BD14" s="318"/>
      <c r="BE14" s="317"/>
      <c r="BF14" s="320"/>
      <c r="BG14" s="320"/>
      <c r="BH14" s="322"/>
      <c r="BI14" s="320"/>
      <c r="BJ14" s="320"/>
      <c r="BK14" s="324"/>
    </row>
    <row r="15" spans="1:63" ht="12.75" customHeight="1">
      <c r="A15" s="212" t="s">
        <v>12</v>
      </c>
      <c r="B15" s="213"/>
      <c r="C15" s="213"/>
      <c r="D15" s="216" t="s">
        <v>6</v>
      </c>
      <c r="E15" s="217"/>
      <c r="F15" s="217"/>
      <c r="G15" s="217"/>
      <c r="H15" s="217"/>
      <c r="I15" s="217"/>
      <c r="J15" s="217"/>
      <c r="K15" s="218"/>
      <c r="L15" s="9"/>
      <c r="M15" s="221" t="s">
        <v>9</v>
      </c>
      <c r="N15" s="222"/>
      <c r="O15" s="274" t="s">
        <v>41</v>
      </c>
      <c r="P15" s="275"/>
      <c r="Q15" s="208"/>
      <c r="R15" s="208"/>
      <c r="S15" s="208"/>
      <c r="T15" s="208"/>
      <c r="U15" s="209"/>
      <c r="V15" s="212" t="s">
        <v>12</v>
      </c>
      <c r="W15" s="213"/>
      <c r="X15" s="213"/>
      <c r="Y15" s="221" t="str">
        <f>D15</f>
        <v>　</v>
      </c>
      <c r="Z15" s="213"/>
      <c r="AA15" s="213"/>
      <c r="AB15" s="213"/>
      <c r="AC15" s="213"/>
      <c r="AD15" s="213"/>
      <c r="AE15" s="213"/>
      <c r="AF15" s="222"/>
      <c r="AG15" s="9"/>
      <c r="AH15" s="315" t="s">
        <v>9</v>
      </c>
      <c r="AI15" s="316"/>
      <c r="AJ15" s="325" t="str">
        <f>O15</f>
        <v>普通</v>
      </c>
      <c r="AK15" s="326"/>
      <c r="AL15" s="327">
        <f>Q15</f>
        <v>0</v>
      </c>
      <c r="AM15" s="327"/>
      <c r="AN15" s="327"/>
      <c r="AO15" s="327"/>
      <c r="AP15" s="328"/>
      <c r="AQ15" s="212" t="s">
        <v>12</v>
      </c>
      <c r="AR15" s="213"/>
      <c r="AS15" s="213"/>
      <c r="AT15" s="221" t="str">
        <f>D15</f>
        <v>　</v>
      </c>
      <c r="AU15" s="213"/>
      <c r="AV15" s="213"/>
      <c r="AW15" s="213"/>
      <c r="AX15" s="213"/>
      <c r="AY15" s="213"/>
      <c r="AZ15" s="213"/>
      <c r="BA15" s="222"/>
      <c r="BB15" s="9"/>
      <c r="BC15" s="315" t="s">
        <v>9</v>
      </c>
      <c r="BD15" s="316"/>
      <c r="BE15" s="325" t="str">
        <f>O15</f>
        <v>普通</v>
      </c>
      <c r="BF15" s="326"/>
      <c r="BG15" s="327">
        <f>Q15</f>
        <v>0</v>
      </c>
      <c r="BH15" s="327"/>
      <c r="BI15" s="327"/>
      <c r="BJ15" s="327"/>
      <c r="BK15" s="328"/>
    </row>
    <row r="16" spans="1:63" ht="12" customHeight="1">
      <c r="A16" s="214"/>
      <c r="B16" s="215"/>
      <c r="C16" s="215"/>
      <c r="D16" s="219"/>
      <c r="E16" s="210"/>
      <c r="F16" s="210"/>
      <c r="G16" s="210"/>
      <c r="H16" s="210"/>
      <c r="I16" s="210"/>
      <c r="J16" s="210"/>
      <c r="K16" s="220"/>
      <c r="L16" s="9"/>
      <c r="M16" s="223"/>
      <c r="N16" s="224"/>
      <c r="O16" s="276" t="s">
        <v>42</v>
      </c>
      <c r="P16" s="165"/>
      <c r="Q16" s="210"/>
      <c r="R16" s="210"/>
      <c r="S16" s="210"/>
      <c r="T16" s="210"/>
      <c r="U16" s="211"/>
      <c r="V16" s="214"/>
      <c r="W16" s="215"/>
      <c r="X16" s="215"/>
      <c r="Y16" s="223"/>
      <c r="Z16" s="215"/>
      <c r="AA16" s="215"/>
      <c r="AB16" s="215"/>
      <c r="AC16" s="215"/>
      <c r="AD16" s="215"/>
      <c r="AE16" s="215"/>
      <c r="AF16" s="224"/>
      <c r="AG16" s="9"/>
      <c r="AH16" s="317"/>
      <c r="AI16" s="318"/>
      <c r="AJ16" s="330" t="str">
        <f>O16</f>
        <v>当座</v>
      </c>
      <c r="AK16" s="311"/>
      <c r="AL16" s="320"/>
      <c r="AM16" s="320"/>
      <c r="AN16" s="320"/>
      <c r="AO16" s="320"/>
      <c r="AP16" s="329"/>
      <c r="AQ16" s="214"/>
      <c r="AR16" s="215"/>
      <c r="AS16" s="215"/>
      <c r="AT16" s="223"/>
      <c r="AU16" s="215"/>
      <c r="AV16" s="215"/>
      <c r="AW16" s="215"/>
      <c r="AX16" s="215"/>
      <c r="AY16" s="215"/>
      <c r="AZ16" s="215"/>
      <c r="BA16" s="224"/>
      <c r="BB16" s="9"/>
      <c r="BC16" s="317"/>
      <c r="BD16" s="318"/>
      <c r="BE16" s="330" t="str">
        <f>O16</f>
        <v>当座</v>
      </c>
      <c r="BF16" s="311"/>
      <c r="BG16" s="320"/>
      <c r="BH16" s="320"/>
      <c r="BI16" s="320"/>
      <c r="BJ16" s="320"/>
      <c r="BK16" s="329"/>
    </row>
    <row r="17" spans="1:63" ht="13.5" customHeight="1">
      <c r="A17" s="212" t="s">
        <v>11</v>
      </c>
      <c r="B17" s="213"/>
      <c r="C17" s="222"/>
      <c r="D17" s="216" t="s">
        <v>6</v>
      </c>
      <c r="E17" s="217"/>
      <c r="F17" s="217"/>
      <c r="G17" s="217"/>
      <c r="H17" s="217"/>
      <c r="I17" s="217"/>
      <c r="J17" s="217"/>
      <c r="K17" s="218"/>
      <c r="M17" s="267" t="s">
        <v>13</v>
      </c>
      <c r="N17" s="268"/>
      <c r="O17" s="195"/>
      <c r="P17" s="196"/>
      <c r="Q17" s="196"/>
      <c r="R17" s="196"/>
      <c r="S17" s="196"/>
      <c r="T17" s="196"/>
      <c r="U17" s="197"/>
      <c r="V17" s="212" t="s">
        <v>11</v>
      </c>
      <c r="W17" s="213"/>
      <c r="X17" s="222"/>
      <c r="Y17" s="221" t="str">
        <f>D17</f>
        <v>　</v>
      </c>
      <c r="Z17" s="213"/>
      <c r="AA17" s="213"/>
      <c r="AB17" s="213"/>
      <c r="AC17" s="213"/>
      <c r="AD17" s="213"/>
      <c r="AE17" s="213"/>
      <c r="AF17" s="222"/>
      <c r="AH17" s="332" t="s">
        <v>13</v>
      </c>
      <c r="AI17" s="333"/>
      <c r="AJ17" s="338">
        <f>O17</f>
        <v>0</v>
      </c>
      <c r="AK17" s="339"/>
      <c r="AL17" s="339"/>
      <c r="AM17" s="339"/>
      <c r="AN17" s="339"/>
      <c r="AO17" s="339"/>
      <c r="AP17" s="340"/>
      <c r="AQ17" s="212" t="s">
        <v>11</v>
      </c>
      <c r="AR17" s="213"/>
      <c r="AS17" s="222"/>
      <c r="AT17" s="221" t="str">
        <f>D17</f>
        <v>　</v>
      </c>
      <c r="AU17" s="213"/>
      <c r="AV17" s="213"/>
      <c r="AW17" s="213"/>
      <c r="AX17" s="213"/>
      <c r="AY17" s="213"/>
      <c r="AZ17" s="213"/>
      <c r="BA17" s="222"/>
      <c r="BC17" s="332" t="s">
        <v>13</v>
      </c>
      <c r="BD17" s="333"/>
      <c r="BE17" s="338">
        <f>O17</f>
        <v>0</v>
      </c>
      <c r="BF17" s="339"/>
      <c r="BG17" s="339"/>
      <c r="BH17" s="339"/>
      <c r="BI17" s="339"/>
      <c r="BJ17" s="339"/>
      <c r="BK17" s="340"/>
    </row>
    <row r="18" spans="1:63" ht="9.75" customHeight="1">
      <c r="A18" s="295"/>
      <c r="B18" s="296"/>
      <c r="C18" s="297"/>
      <c r="D18" s="238"/>
      <c r="E18" s="208"/>
      <c r="F18" s="208"/>
      <c r="G18" s="208"/>
      <c r="H18" s="208"/>
      <c r="I18" s="208"/>
      <c r="J18" s="208"/>
      <c r="K18" s="239"/>
      <c r="M18" s="269"/>
      <c r="N18" s="270"/>
      <c r="O18" s="189"/>
      <c r="P18" s="190"/>
      <c r="Q18" s="190"/>
      <c r="R18" s="190"/>
      <c r="S18" s="190"/>
      <c r="T18" s="190"/>
      <c r="U18" s="191"/>
      <c r="V18" s="295"/>
      <c r="W18" s="296"/>
      <c r="X18" s="297"/>
      <c r="Y18" s="331"/>
      <c r="Z18" s="296"/>
      <c r="AA18" s="296"/>
      <c r="AB18" s="296"/>
      <c r="AC18" s="296"/>
      <c r="AD18" s="296"/>
      <c r="AE18" s="296"/>
      <c r="AF18" s="297"/>
      <c r="AH18" s="334"/>
      <c r="AI18" s="335"/>
      <c r="AJ18" s="341">
        <f>O18</f>
        <v>0</v>
      </c>
      <c r="AK18" s="342"/>
      <c r="AL18" s="342"/>
      <c r="AM18" s="342"/>
      <c r="AN18" s="342"/>
      <c r="AO18" s="342"/>
      <c r="AP18" s="343"/>
      <c r="AQ18" s="295"/>
      <c r="AR18" s="296"/>
      <c r="AS18" s="297"/>
      <c r="AT18" s="331"/>
      <c r="AU18" s="296"/>
      <c r="AV18" s="296"/>
      <c r="AW18" s="296"/>
      <c r="AX18" s="296"/>
      <c r="AY18" s="296"/>
      <c r="AZ18" s="296"/>
      <c r="BA18" s="297"/>
      <c r="BC18" s="334"/>
      <c r="BD18" s="335"/>
      <c r="BE18" s="341">
        <f>O18</f>
        <v>0</v>
      </c>
      <c r="BF18" s="342"/>
      <c r="BG18" s="342"/>
      <c r="BH18" s="342"/>
      <c r="BI18" s="342"/>
      <c r="BJ18" s="342"/>
      <c r="BK18" s="343"/>
    </row>
    <row r="19" spans="1:63" ht="12" customHeight="1">
      <c r="A19" s="214"/>
      <c r="B19" s="215"/>
      <c r="C19" s="224"/>
      <c r="D19" s="219"/>
      <c r="E19" s="210"/>
      <c r="F19" s="210"/>
      <c r="G19" s="210"/>
      <c r="H19" s="210"/>
      <c r="I19" s="210"/>
      <c r="J19" s="210"/>
      <c r="K19" s="220"/>
      <c r="M19" s="271"/>
      <c r="N19" s="272"/>
      <c r="O19" s="192"/>
      <c r="P19" s="193"/>
      <c r="Q19" s="193"/>
      <c r="R19" s="193"/>
      <c r="S19" s="193"/>
      <c r="T19" s="193"/>
      <c r="U19" s="194"/>
      <c r="V19" s="214"/>
      <c r="W19" s="215"/>
      <c r="X19" s="224"/>
      <c r="Y19" s="223"/>
      <c r="Z19" s="215"/>
      <c r="AA19" s="215"/>
      <c r="AB19" s="215"/>
      <c r="AC19" s="215"/>
      <c r="AD19" s="215"/>
      <c r="AE19" s="215"/>
      <c r="AF19" s="224"/>
      <c r="AH19" s="336"/>
      <c r="AI19" s="337"/>
      <c r="AJ19" s="344"/>
      <c r="AK19" s="345"/>
      <c r="AL19" s="345"/>
      <c r="AM19" s="345"/>
      <c r="AN19" s="345"/>
      <c r="AO19" s="345"/>
      <c r="AP19" s="346"/>
      <c r="AQ19" s="214"/>
      <c r="AR19" s="215"/>
      <c r="AS19" s="224"/>
      <c r="AT19" s="223"/>
      <c r="AU19" s="215"/>
      <c r="AV19" s="215"/>
      <c r="AW19" s="215"/>
      <c r="AX19" s="215"/>
      <c r="AY19" s="215"/>
      <c r="AZ19" s="215"/>
      <c r="BA19" s="224"/>
      <c r="BC19" s="336"/>
      <c r="BD19" s="337"/>
      <c r="BE19" s="344"/>
      <c r="BF19" s="345"/>
      <c r="BG19" s="345"/>
      <c r="BH19" s="345"/>
      <c r="BI19" s="345"/>
      <c r="BJ19" s="345"/>
      <c r="BK19" s="346"/>
    </row>
    <row r="20" spans="1:63" ht="15.75" customHeight="1">
      <c r="A20" s="12"/>
      <c r="R20" s="7"/>
      <c r="S20" s="7"/>
      <c r="T20" s="7"/>
      <c r="U20" s="8"/>
      <c r="V20" s="12"/>
      <c r="AM20" s="7"/>
      <c r="AN20" s="7"/>
      <c r="AO20" s="7"/>
      <c r="AP20" s="8"/>
      <c r="AQ20" s="12"/>
      <c r="BH20" s="7"/>
      <c r="BI20" s="7"/>
      <c r="BJ20" s="7"/>
      <c r="BK20" s="8"/>
    </row>
    <row r="21" spans="1:63" s="18" customFormat="1" ht="21" customHeight="1">
      <c r="A21" s="294" t="s">
        <v>14</v>
      </c>
      <c r="B21" s="169"/>
      <c r="C21" s="169"/>
      <c r="D21" s="169"/>
      <c r="E21" s="169"/>
      <c r="F21" s="169"/>
      <c r="G21" s="169"/>
      <c r="H21" s="169"/>
      <c r="I21" s="170"/>
      <c r="J21" s="225" t="s">
        <v>15</v>
      </c>
      <c r="K21" s="225"/>
      <c r="L21" s="225"/>
      <c r="M21" s="226" t="s">
        <v>16</v>
      </c>
      <c r="N21" s="170"/>
      <c r="O21" s="169" t="s">
        <v>17</v>
      </c>
      <c r="P21" s="169"/>
      <c r="Q21" s="170"/>
      <c r="R21" s="226" t="s">
        <v>18</v>
      </c>
      <c r="S21" s="169"/>
      <c r="T21" s="169"/>
      <c r="U21" s="240"/>
      <c r="V21" s="294" t="s">
        <v>14</v>
      </c>
      <c r="W21" s="169"/>
      <c r="X21" s="169"/>
      <c r="Y21" s="169"/>
      <c r="Z21" s="169"/>
      <c r="AA21" s="169"/>
      <c r="AB21" s="169"/>
      <c r="AC21" s="169"/>
      <c r="AD21" s="170"/>
      <c r="AE21" s="225" t="s">
        <v>15</v>
      </c>
      <c r="AF21" s="225"/>
      <c r="AG21" s="225"/>
      <c r="AH21" s="226" t="s">
        <v>16</v>
      </c>
      <c r="AI21" s="170"/>
      <c r="AJ21" s="169" t="s">
        <v>17</v>
      </c>
      <c r="AK21" s="169"/>
      <c r="AL21" s="170"/>
      <c r="AM21" s="226" t="s">
        <v>18</v>
      </c>
      <c r="AN21" s="169"/>
      <c r="AO21" s="169"/>
      <c r="AP21" s="240"/>
      <c r="AQ21" s="294" t="s">
        <v>14</v>
      </c>
      <c r="AR21" s="169"/>
      <c r="AS21" s="169"/>
      <c r="AT21" s="169"/>
      <c r="AU21" s="169"/>
      <c r="AV21" s="169"/>
      <c r="AW21" s="169"/>
      <c r="AX21" s="169"/>
      <c r="AY21" s="170"/>
      <c r="AZ21" s="225" t="s">
        <v>15</v>
      </c>
      <c r="BA21" s="225"/>
      <c r="BB21" s="225"/>
      <c r="BC21" s="226" t="s">
        <v>16</v>
      </c>
      <c r="BD21" s="170"/>
      <c r="BE21" s="169" t="s">
        <v>17</v>
      </c>
      <c r="BF21" s="169"/>
      <c r="BG21" s="170"/>
      <c r="BH21" s="226" t="s">
        <v>18</v>
      </c>
      <c r="BI21" s="169"/>
      <c r="BJ21" s="169"/>
      <c r="BK21" s="240"/>
    </row>
    <row r="22" spans="1:63" ht="21" customHeight="1">
      <c r="A22" s="186"/>
      <c r="B22" s="187"/>
      <c r="C22" s="187"/>
      <c r="D22" s="187"/>
      <c r="E22" s="187"/>
      <c r="F22" s="187"/>
      <c r="G22" s="187"/>
      <c r="H22" s="187"/>
      <c r="I22" s="188"/>
      <c r="J22" s="176"/>
      <c r="K22" s="177"/>
      <c r="L22" s="178"/>
      <c r="M22" s="171"/>
      <c r="N22" s="172"/>
      <c r="O22" s="167"/>
      <c r="P22" s="168"/>
      <c r="Q22" s="168"/>
      <c r="R22" s="227" t="str">
        <f>IF(J22="","",ROUND(J22*O22,0))</f>
        <v/>
      </c>
      <c r="S22" s="228"/>
      <c r="T22" s="228"/>
      <c r="U22" s="229"/>
      <c r="V22" s="347" t="str">
        <f>IF(A22="","",A22)</f>
        <v/>
      </c>
      <c r="W22" s="348"/>
      <c r="X22" s="348"/>
      <c r="Y22" s="348"/>
      <c r="Z22" s="348"/>
      <c r="AA22" s="348"/>
      <c r="AB22" s="348"/>
      <c r="AC22" s="348"/>
      <c r="AD22" s="349"/>
      <c r="AE22" s="350" t="str">
        <f>IF(J22="","",J22)</f>
        <v/>
      </c>
      <c r="AF22" s="351"/>
      <c r="AG22" s="352"/>
      <c r="AH22" s="353" t="str">
        <f>IF(M22="","",M22)</f>
        <v/>
      </c>
      <c r="AI22" s="354"/>
      <c r="AJ22" s="355" t="str">
        <f>IF(O22="","",O22)</f>
        <v/>
      </c>
      <c r="AK22" s="356"/>
      <c r="AL22" s="356"/>
      <c r="AM22" s="355" t="str">
        <f>IF(R22="","",R22)</f>
        <v/>
      </c>
      <c r="AN22" s="356"/>
      <c r="AO22" s="356"/>
      <c r="AP22" s="357"/>
      <c r="AQ22" s="347" t="str">
        <f>IF(V22="","",V22)</f>
        <v/>
      </c>
      <c r="AR22" s="348"/>
      <c r="AS22" s="348"/>
      <c r="AT22" s="348"/>
      <c r="AU22" s="348"/>
      <c r="AV22" s="348"/>
      <c r="AW22" s="348"/>
      <c r="AX22" s="348"/>
      <c r="AY22" s="349"/>
      <c r="AZ22" s="350" t="str">
        <f>IF(AE22="","",AE22)</f>
        <v/>
      </c>
      <c r="BA22" s="351"/>
      <c r="BB22" s="352"/>
      <c r="BC22" s="353" t="str">
        <f>IF(AH22="","",AH22)</f>
        <v/>
      </c>
      <c r="BD22" s="354"/>
      <c r="BE22" s="355" t="str">
        <f>IF(AJ22="","",AJ22)</f>
        <v/>
      </c>
      <c r="BF22" s="356"/>
      <c r="BG22" s="356"/>
      <c r="BH22" s="355" t="str">
        <f>IF(AM22="","",AM22)</f>
        <v/>
      </c>
      <c r="BI22" s="356"/>
      <c r="BJ22" s="356"/>
      <c r="BK22" s="357"/>
    </row>
    <row r="23" spans="1:63" ht="21" customHeight="1">
      <c r="A23" s="186"/>
      <c r="B23" s="187"/>
      <c r="C23" s="187"/>
      <c r="D23" s="187"/>
      <c r="E23" s="187"/>
      <c r="F23" s="187"/>
      <c r="G23" s="187"/>
      <c r="H23" s="187"/>
      <c r="I23" s="188"/>
      <c r="J23" s="173"/>
      <c r="K23" s="174"/>
      <c r="L23" s="175"/>
      <c r="M23" s="171"/>
      <c r="N23" s="172"/>
      <c r="O23" s="167"/>
      <c r="P23" s="168"/>
      <c r="Q23" s="168"/>
      <c r="R23" s="227" t="str">
        <f t="shared" ref="R23:R31" si="0">IF(J23="","",ROUND(J23*O23,0))</f>
        <v/>
      </c>
      <c r="S23" s="228"/>
      <c r="T23" s="228"/>
      <c r="U23" s="229"/>
      <c r="V23" s="347" t="str">
        <f>IF(A23="","",A23)</f>
        <v/>
      </c>
      <c r="W23" s="348"/>
      <c r="X23" s="348"/>
      <c r="Y23" s="348"/>
      <c r="Z23" s="348"/>
      <c r="AA23" s="348"/>
      <c r="AB23" s="348"/>
      <c r="AC23" s="348"/>
      <c r="AD23" s="349"/>
      <c r="AE23" s="350" t="str">
        <f t="shared" ref="AE23:AE31" si="1">IF(J23="","",J23)</f>
        <v/>
      </c>
      <c r="AF23" s="351"/>
      <c r="AG23" s="352"/>
      <c r="AH23" s="353" t="str">
        <f>IF(M23="","",M23)</f>
        <v/>
      </c>
      <c r="AI23" s="354"/>
      <c r="AJ23" s="355" t="str">
        <f t="shared" ref="AJ23:AJ31" si="2">IF(O23="","",O23)</f>
        <v/>
      </c>
      <c r="AK23" s="356"/>
      <c r="AL23" s="356"/>
      <c r="AM23" s="355" t="str">
        <f t="shared" ref="AM23:AM31" si="3">IF(R23="","",R23)</f>
        <v/>
      </c>
      <c r="AN23" s="356"/>
      <c r="AO23" s="356"/>
      <c r="AP23" s="357"/>
      <c r="AQ23" s="347" t="str">
        <f>IF(V23="","",V23)</f>
        <v/>
      </c>
      <c r="AR23" s="348"/>
      <c r="AS23" s="348"/>
      <c r="AT23" s="348"/>
      <c r="AU23" s="348"/>
      <c r="AV23" s="348"/>
      <c r="AW23" s="348"/>
      <c r="AX23" s="348"/>
      <c r="AY23" s="349"/>
      <c r="AZ23" s="350" t="str">
        <f t="shared" ref="AZ23:AZ31" si="4">IF(AE23="","",AE23)</f>
        <v/>
      </c>
      <c r="BA23" s="351"/>
      <c r="BB23" s="352"/>
      <c r="BC23" s="353" t="str">
        <f t="shared" ref="BC23:BC31" si="5">IF(AH23="","",AH23)</f>
        <v/>
      </c>
      <c r="BD23" s="354"/>
      <c r="BE23" s="355" t="str">
        <f t="shared" ref="BE23:BE31" si="6">IF(AJ23="","",AJ23)</f>
        <v/>
      </c>
      <c r="BF23" s="356"/>
      <c r="BG23" s="356"/>
      <c r="BH23" s="355" t="str">
        <f t="shared" ref="BH23:BH31" si="7">IF(AM23="","",AM23)</f>
        <v/>
      </c>
      <c r="BI23" s="356"/>
      <c r="BJ23" s="356"/>
      <c r="BK23" s="357"/>
    </row>
    <row r="24" spans="1:63" ht="21" customHeight="1">
      <c r="A24" s="186"/>
      <c r="B24" s="187"/>
      <c r="C24" s="187"/>
      <c r="D24" s="187"/>
      <c r="E24" s="187"/>
      <c r="F24" s="187"/>
      <c r="G24" s="187"/>
      <c r="H24" s="187"/>
      <c r="I24" s="188"/>
      <c r="J24" s="173"/>
      <c r="K24" s="174"/>
      <c r="L24" s="175"/>
      <c r="M24" s="171"/>
      <c r="N24" s="172"/>
      <c r="O24" s="167"/>
      <c r="P24" s="168"/>
      <c r="Q24" s="168"/>
      <c r="R24" s="227" t="str">
        <f t="shared" si="0"/>
        <v/>
      </c>
      <c r="S24" s="228"/>
      <c r="T24" s="228"/>
      <c r="U24" s="229"/>
      <c r="V24" s="347" t="str">
        <f t="shared" ref="V24:V31" si="8">IF(A24="","",A24)</f>
        <v/>
      </c>
      <c r="W24" s="348"/>
      <c r="X24" s="348"/>
      <c r="Y24" s="348"/>
      <c r="Z24" s="348"/>
      <c r="AA24" s="348"/>
      <c r="AB24" s="348"/>
      <c r="AC24" s="348"/>
      <c r="AD24" s="349"/>
      <c r="AE24" s="350" t="str">
        <f t="shared" si="1"/>
        <v/>
      </c>
      <c r="AF24" s="351"/>
      <c r="AG24" s="352"/>
      <c r="AH24" s="353" t="str">
        <f>IF(M24="","",M24)</f>
        <v/>
      </c>
      <c r="AI24" s="354"/>
      <c r="AJ24" s="355" t="str">
        <f t="shared" si="2"/>
        <v/>
      </c>
      <c r="AK24" s="356"/>
      <c r="AL24" s="356"/>
      <c r="AM24" s="355" t="str">
        <f t="shared" si="3"/>
        <v/>
      </c>
      <c r="AN24" s="356"/>
      <c r="AO24" s="356"/>
      <c r="AP24" s="357"/>
      <c r="AQ24" s="347" t="str">
        <f t="shared" ref="AQ24:AQ31" si="9">IF(V24="","",V24)</f>
        <v/>
      </c>
      <c r="AR24" s="348"/>
      <c r="AS24" s="348"/>
      <c r="AT24" s="348"/>
      <c r="AU24" s="348"/>
      <c r="AV24" s="348"/>
      <c r="AW24" s="348"/>
      <c r="AX24" s="348"/>
      <c r="AY24" s="349"/>
      <c r="AZ24" s="350" t="str">
        <f t="shared" si="4"/>
        <v/>
      </c>
      <c r="BA24" s="351"/>
      <c r="BB24" s="352"/>
      <c r="BC24" s="353" t="str">
        <f t="shared" si="5"/>
        <v/>
      </c>
      <c r="BD24" s="354"/>
      <c r="BE24" s="355" t="str">
        <f t="shared" si="6"/>
        <v/>
      </c>
      <c r="BF24" s="356"/>
      <c r="BG24" s="356"/>
      <c r="BH24" s="355" t="str">
        <f t="shared" si="7"/>
        <v/>
      </c>
      <c r="BI24" s="356"/>
      <c r="BJ24" s="356"/>
      <c r="BK24" s="357"/>
    </row>
    <row r="25" spans="1:63" ht="21" customHeight="1">
      <c r="A25" s="186"/>
      <c r="B25" s="187"/>
      <c r="C25" s="187"/>
      <c r="D25" s="187"/>
      <c r="E25" s="187"/>
      <c r="F25" s="187"/>
      <c r="G25" s="187"/>
      <c r="H25" s="187"/>
      <c r="I25" s="188"/>
      <c r="J25" s="173"/>
      <c r="K25" s="174"/>
      <c r="L25" s="175"/>
      <c r="M25" s="171"/>
      <c r="N25" s="172"/>
      <c r="O25" s="167"/>
      <c r="P25" s="168"/>
      <c r="Q25" s="168"/>
      <c r="R25" s="227" t="str">
        <f>IF(J25="","",ROUND(J25*O25,0))</f>
        <v/>
      </c>
      <c r="S25" s="228"/>
      <c r="T25" s="228"/>
      <c r="U25" s="229"/>
      <c r="V25" s="347" t="str">
        <f t="shared" si="8"/>
        <v/>
      </c>
      <c r="W25" s="348"/>
      <c r="X25" s="348"/>
      <c r="Y25" s="348"/>
      <c r="Z25" s="348"/>
      <c r="AA25" s="348"/>
      <c r="AB25" s="348"/>
      <c r="AC25" s="348"/>
      <c r="AD25" s="349"/>
      <c r="AE25" s="350" t="str">
        <f t="shared" si="1"/>
        <v/>
      </c>
      <c r="AF25" s="351"/>
      <c r="AG25" s="352"/>
      <c r="AH25" s="353" t="str">
        <f t="shared" ref="AH25:AH31" si="10">IF(M25="","",M25)</f>
        <v/>
      </c>
      <c r="AI25" s="354"/>
      <c r="AJ25" s="355" t="str">
        <f t="shared" si="2"/>
        <v/>
      </c>
      <c r="AK25" s="356"/>
      <c r="AL25" s="356"/>
      <c r="AM25" s="355" t="str">
        <f t="shared" si="3"/>
        <v/>
      </c>
      <c r="AN25" s="356"/>
      <c r="AO25" s="356"/>
      <c r="AP25" s="357"/>
      <c r="AQ25" s="347" t="str">
        <f t="shared" si="9"/>
        <v/>
      </c>
      <c r="AR25" s="348"/>
      <c r="AS25" s="348"/>
      <c r="AT25" s="348"/>
      <c r="AU25" s="348"/>
      <c r="AV25" s="348"/>
      <c r="AW25" s="348"/>
      <c r="AX25" s="348"/>
      <c r="AY25" s="349"/>
      <c r="AZ25" s="350" t="str">
        <f t="shared" si="4"/>
        <v/>
      </c>
      <c r="BA25" s="351"/>
      <c r="BB25" s="352"/>
      <c r="BC25" s="353" t="str">
        <f t="shared" si="5"/>
        <v/>
      </c>
      <c r="BD25" s="354"/>
      <c r="BE25" s="355" t="str">
        <f t="shared" si="6"/>
        <v/>
      </c>
      <c r="BF25" s="356"/>
      <c r="BG25" s="356"/>
      <c r="BH25" s="355" t="str">
        <f t="shared" si="7"/>
        <v/>
      </c>
      <c r="BI25" s="356"/>
      <c r="BJ25" s="356"/>
      <c r="BK25" s="357"/>
    </row>
    <row r="26" spans="1:63" ht="21" customHeight="1">
      <c r="A26" s="186"/>
      <c r="B26" s="187"/>
      <c r="C26" s="187"/>
      <c r="D26" s="187"/>
      <c r="E26" s="187"/>
      <c r="F26" s="187"/>
      <c r="G26" s="187"/>
      <c r="H26" s="187"/>
      <c r="I26" s="188"/>
      <c r="J26" s="173"/>
      <c r="K26" s="174"/>
      <c r="L26" s="175"/>
      <c r="M26" s="171"/>
      <c r="N26" s="172"/>
      <c r="O26" s="167"/>
      <c r="P26" s="168"/>
      <c r="Q26" s="168"/>
      <c r="R26" s="227" t="str">
        <f t="shared" si="0"/>
        <v/>
      </c>
      <c r="S26" s="228"/>
      <c r="T26" s="228"/>
      <c r="U26" s="229"/>
      <c r="V26" s="347" t="str">
        <f t="shared" si="8"/>
        <v/>
      </c>
      <c r="W26" s="348"/>
      <c r="X26" s="348"/>
      <c r="Y26" s="348"/>
      <c r="Z26" s="348"/>
      <c r="AA26" s="348"/>
      <c r="AB26" s="348"/>
      <c r="AC26" s="348"/>
      <c r="AD26" s="349"/>
      <c r="AE26" s="350" t="str">
        <f t="shared" si="1"/>
        <v/>
      </c>
      <c r="AF26" s="351"/>
      <c r="AG26" s="352"/>
      <c r="AH26" s="353" t="str">
        <f t="shared" si="10"/>
        <v/>
      </c>
      <c r="AI26" s="354"/>
      <c r="AJ26" s="355" t="str">
        <f t="shared" si="2"/>
        <v/>
      </c>
      <c r="AK26" s="356"/>
      <c r="AL26" s="356"/>
      <c r="AM26" s="355" t="str">
        <f t="shared" si="3"/>
        <v/>
      </c>
      <c r="AN26" s="356"/>
      <c r="AO26" s="356"/>
      <c r="AP26" s="357"/>
      <c r="AQ26" s="347" t="str">
        <f t="shared" si="9"/>
        <v/>
      </c>
      <c r="AR26" s="348"/>
      <c r="AS26" s="348"/>
      <c r="AT26" s="348"/>
      <c r="AU26" s="348"/>
      <c r="AV26" s="348"/>
      <c r="AW26" s="348"/>
      <c r="AX26" s="348"/>
      <c r="AY26" s="349"/>
      <c r="AZ26" s="350" t="str">
        <f t="shared" si="4"/>
        <v/>
      </c>
      <c r="BA26" s="351"/>
      <c r="BB26" s="352"/>
      <c r="BC26" s="353" t="str">
        <f t="shared" si="5"/>
        <v/>
      </c>
      <c r="BD26" s="354"/>
      <c r="BE26" s="355" t="str">
        <f t="shared" si="6"/>
        <v/>
      </c>
      <c r="BF26" s="356"/>
      <c r="BG26" s="356"/>
      <c r="BH26" s="355" t="str">
        <f t="shared" si="7"/>
        <v/>
      </c>
      <c r="BI26" s="356"/>
      <c r="BJ26" s="356"/>
      <c r="BK26" s="357"/>
    </row>
    <row r="27" spans="1:63" ht="21" customHeight="1">
      <c r="A27" s="186"/>
      <c r="B27" s="187"/>
      <c r="C27" s="187"/>
      <c r="D27" s="187"/>
      <c r="E27" s="187"/>
      <c r="F27" s="187"/>
      <c r="G27" s="187"/>
      <c r="H27" s="187"/>
      <c r="I27" s="188"/>
      <c r="J27" s="173"/>
      <c r="K27" s="174"/>
      <c r="L27" s="175"/>
      <c r="M27" s="171"/>
      <c r="N27" s="172"/>
      <c r="O27" s="167"/>
      <c r="P27" s="168"/>
      <c r="Q27" s="168"/>
      <c r="R27" s="227" t="str">
        <f t="shared" si="0"/>
        <v/>
      </c>
      <c r="S27" s="228"/>
      <c r="T27" s="228"/>
      <c r="U27" s="229"/>
      <c r="V27" s="347" t="str">
        <f t="shared" si="8"/>
        <v/>
      </c>
      <c r="W27" s="348"/>
      <c r="X27" s="348"/>
      <c r="Y27" s="348"/>
      <c r="Z27" s="348"/>
      <c r="AA27" s="348"/>
      <c r="AB27" s="348"/>
      <c r="AC27" s="348"/>
      <c r="AD27" s="349"/>
      <c r="AE27" s="350" t="str">
        <f t="shared" si="1"/>
        <v/>
      </c>
      <c r="AF27" s="351"/>
      <c r="AG27" s="352"/>
      <c r="AH27" s="353" t="str">
        <f t="shared" si="10"/>
        <v/>
      </c>
      <c r="AI27" s="354"/>
      <c r="AJ27" s="355" t="str">
        <f t="shared" si="2"/>
        <v/>
      </c>
      <c r="AK27" s="356"/>
      <c r="AL27" s="356"/>
      <c r="AM27" s="355" t="str">
        <f t="shared" si="3"/>
        <v/>
      </c>
      <c r="AN27" s="356"/>
      <c r="AO27" s="356"/>
      <c r="AP27" s="357"/>
      <c r="AQ27" s="347" t="str">
        <f t="shared" si="9"/>
        <v/>
      </c>
      <c r="AR27" s="348"/>
      <c r="AS27" s="348"/>
      <c r="AT27" s="348"/>
      <c r="AU27" s="348"/>
      <c r="AV27" s="348"/>
      <c r="AW27" s="348"/>
      <c r="AX27" s="348"/>
      <c r="AY27" s="349"/>
      <c r="AZ27" s="350" t="str">
        <f t="shared" si="4"/>
        <v/>
      </c>
      <c r="BA27" s="351"/>
      <c r="BB27" s="352"/>
      <c r="BC27" s="353" t="str">
        <f t="shared" si="5"/>
        <v/>
      </c>
      <c r="BD27" s="354"/>
      <c r="BE27" s="355" t="str">
        <f t="shared" si="6"/>
        <v/>
      </c>
      <c r="BF27" s="356"/>
      <c r="BG27" s="356"/>
      <c r="BH27" s="355" t="str">
        <f t="shared" si="7"/>
        <v/>
      </c>
      <c r="BI27" s="356"/>
      <c r="BJ27" s="356"/>
      <c r="BK27" s="357"/>
    </row>
    <row r="28" spans="1:63" ht="21" customHeight="1">
      <c r="A28" s="186"/>
      <c r="B28" s="187"/>
      <c r="C28" s="187"/>
      <c r="D28" s="187"/>
      <c r="E28" s="187"/>
      <c r="F28" s="187"/>
      <c r="G28" s="187"/>
      <c r="H28" s="187"/>
      <c r="I28" s="188"/>
      <c r="J28" s="173"/>
      <c r="K28" s="174"/>
      <c r="L28" s="175"/>
      <c r="M28" s="171"/>
      <c r="N28" s="172"/>
      <c r="O28" s="167"/>
      <c r="P28" s="168"/>
      <c r="Q28" s="168"/>
      <c r="R28" s="227" t="str">
        <f t="shared" si="0"/>
        <v/>
      </c>
      <c r="S28" s="228"/>
      <c r="T28" s="228"/>
      <c r="U28" s="229"/>
      <c r="V28" s="347" t="str">
        <f t="shared" si="8"/>
        <v/>
      </c>
      <c r="W28" s="348"/>
      <c r="X28" s="348"/>
      <c r="Y28" s="348"/>
      <c r="Z28" s="348"/>
      <c r="AA28" s="348"/>
      <c r="AB28" s="348"/>
      <c r="AC28" s="348"/>
      <c r="AD28" s="349"/>
      <c r="AE28" s="350" t="str">
        <f t="shared" si="1"/>
        <v/>
      </c>
      <c r="AF28" s="351"/>
      <c r="AG28" s="352"/>
      <c r="AH28" s="353" t="str">
        <f t="shared" si="10"/>
        <v/>
      </c>
      <c r="AI28" s="354"/>
      <c r="AJ28" s="355" t="str">
        <f t="shared" si="2"/>
        <v/>
      </c>
      <c r="AK28" s="356"/>
      <c r="AL28" s="356"/>
      <c r="AM28" s="355" t="str">
        <f t="shared" si="3"/>
        <v/>
      </c>
      <c r="AN28" s="356"/>
      <c r="AO28" s="356"/>
      <c r="AP28" s="357"/>
      <c r="AQ28" s="347" t="str">
        <f t="shared" si="9"/>
        <v/>
      </c>
      <c r="AR28" s="348"/>
      <c r="AS28" s="348"/>
      <c r="AT28" s="348"/>
      <c r="AU28" s="348"/>
      <c r="AV28" s="348"/>
      <c r="AW28" s="348"/>
      <c r="AX28" s="348"/>
      <c r="AY28" s="349"/>
      <c r="AZ28" s="350" t="str">
        <f t="shared" si="4"/>
        <v/>
      </c>
      <c r="BA28" s="351"/>
      <c r="BB28" s="352"/>
      <c r="BC28" s="353" t="str">
        <f t="shared" si="5"/>
        <v/>
      </c>
      <c r="BD28" s="354"/>
      <c r="BE28" s="355" t="str">
        <f t="shared" si="6"/>
        <v/>
      </c>
      <c r="BF28" s="356"/>
      <c r="BG28" s="356"/>
      <c r="BH28" s="355" t="str">
        <f t="shared" si="7"/>
        <v/>
      </c>
      <c r="BI28" s="356"/>
      <c r="BJ28" s="356"/>
      <c r="BK28" s="357"/>
    </row>
    <row r="29" spans="1:63" ht="21" customHeight="1">
      <c r="A29" s="186"/>
      <c r="B29" s="187"/>
      <c r="C29" s="187"/>
      <c r="D29" s="187"/>
      <c r="E29" s="187"/>
      <c r="F29" s="187"/>
      <c r="G29" s="187"/>
      <c r="H29" s="187"/>
      <c r="I29" s="188"/>
      <c r="J29" s="173"/>
      <c r="K29" s="174"/>
      <c r="L29" s="175"/>
      <c r="M29" s="171"/>
      <c r="N29" s="172"/>
      <c r="O29" s="167"/>
      <c r="P29" s="168"/>
      <c r="Q29" s="168"/>
      <c r="R29" s="227" t="str">
        <f t="shared" si="0"/>
        <v/>
      </c>
      <c r="S29" s="228"/>
      <c r="T29" s="228"/>
      <c r="U29" s="229"/>
      <c r="V29" s="347" t="str">
        <f t="shared" si="8"/>
        <v/>
      </c>
      <c r="W29" s="348"/>
      <c r="X29" s="348"/>
      <c r="Y29" s="348"/>
      <c r="Z29" s="348"/>
      <c r="AA29" s="348"/>
      <c r="AB29" s="348"/>
      <c r="AC29" s="348"/>
      <c r="AD29" s="349"/>
      <c r="AE29" s="350" t="str">
        <f t="shared" si="1"/>
        <v/>
      </c>
      <c r="AF29" s="351"/>
      <c r="AG29" s="352"/>
      <c r="AH29" s="353" t="str">
        <f t="shared" si="10"/>
        <v/>
      </c>
      <c r="AI29" s="354"/>
      <c r="AJ29" s="355" t="str">
        <f t="shared" si="2"/>
        <v/>
      </c>
      <c r="AK29" s="356"/>
      <c r="AL29" s="356"/>
      <c r="AM29" s="355" t="str">
        <f t="shared" si="3"/>
        <v/>
      </c>
      <c r="AN29" s="356"/>
      <c r="AO29" s="356"/>
      <c r="AP29" s="357"/>
      <c r="AQ29" s="347" t="str">
        <f t="shared" si="9"/>
        <v/>
      </c>
      <c r="AR29" s="348"/>
      <c r="AS29" s="348"/>
      <c r="AT29" s="348"/>
      <c r="AU29" s="348"/>
      <c r="AV29" s="348"/>
      <c r="AW29" s="348"/>
      <c r="AX29" s="348"/>
      <c r="AY29" s="349"/>
      <c r="AZ29" s="350" t="str">
        <f t="shared" si="4"/>
        <v/>
      </c>
      <c r="BA29" s="351"/>
      <c r="BB29" s="352"/>
      <c r="BC29" s="353" t="str">
        <f t="shared" si="5"/>
        <v/>
      </c>
      <c r="BD29" s="354"/>
      <c r="BE29" s="355" t="str">
        <f t="shared" si="6"/>
        <v/>
      </c>
      <c r="BF29" s="356"/>
      <c r="BG29" s="356"/>
      <c r="BH29" s="355" t="str">
        <f t="shared" si="7"/>
        <v/>
      </c>
      <c r="BI29" s="356"/>
      <c r="BJ29" s="356"/>
      <c r="BK29" s="357"/>
    </row>
    <row r="30" spans="1:63" ht="21" customHeight="1">
      <c r="A30" s="186"/>
      <c r="B30" s="187"/>
      <c r="C30" s="187"/>
      <c r="D30" s="187"/>
      <c r="E30" s="187"/>
      <c r="F30" s="187"/>
      <c r="G30" s="187"/>
      <c r="H30" s="187"/>
      <c r="I30" s="188"/>
      <c r="J30" s="173"/>
      <c r="K30" s="174"/>
      <c r="L30" s="175"/>
      <c r="M30" s="171"/>
      <c r="N30" s="172"/>
      <c r="O30" s="167"/>
      <c r="P30" s="168"/>
      <c r="Q30" s="168"/>
      <c r="R30" s="227" t="str">
        <f t="shared" si="0"/>
        <v/>
      </c>
      <c r="S30" s="228"/>
      <c r="T30" s="228"/>
      <c r="U30" s="229"/>
      <c r="V30" s="347" t="str">
        <f t="shared" si="8"/>
        <v/>
      </c>
      <c r="W30" s="348"/>
      <c r="X30" s="348"/>
      <c r="Y30" s="348"/>
      <c r="Z30" s="348"/>
      <c r="AA30" s="348"/>
      <c r="AB30" s="348"/>
      <c r="AC30" s="348"/>
      <c r="AD30" s="349"/>
      <c r="AE30" s="350" t="str">
        <f t="shared" si="1"/>
        <v/>
      </c>
      <c r="AF30" s="351"/>
      <c r="AG30" s="352"/>
      <c r="AH30" s="353" t="str">
        <f t="shared" si="10"/>
        <v/>
      </c>
      <c r="AI30" s="354"/>
      <c r="AJ30" s="355" t="str">
        <f t="shared" si="2"/>
        <v/>
      </c>
      <c r="AK30" s="356"/>
      <c r="AL30" s="356"/>
      <c r="AM30" s="355" t="str">
        <f t="shared" si="3"/>
        <v/>
      </c>
      <c r="AN30" s="356"/>
      <c r="AO30" s="356"/>
      <c r="AP30" s="357"/>
      <c r="AQ30" s="347" t="str">
        <f t="shared" si="9"/>
        <v/>
      </c>
      <c r="AR30" s="348"/>
      <c r="AS30" s="348"/>
      <c r="AT30" s="348"/>
      <c r="AU30" s="348"/>
      <c r="AV30" s="348"/>
      <c r="AW30" s="348"/>
      <c r="AX30" s="348"/>
      <c r="AY30" s="349"/>
      <c r="AZ30" s="350" t="str">
        <f t="shared" si="4"/>
        <v/>
      </c>
      <c r="BA30" s="351"/>
      <c r="BB30" s="352"/>
      <c r="BC30" s="353" t="str">
        <f t="shared" si="5"/>
        <v/>
      </c>
      <c r="BD30" s="354"/>
      <c r="BE30" s="355" t="str">
        <f t="shared" si="6"/>
        <v/>
      </c>
      <c r="BF30" s="356"/>
      <c r="BG30" s="356"/>
      <c r="BH30" s="355" t="str">
        <f t="shared" si="7"/>
        <v/>
      </c>
      <c r="BI30" s="356"/>
      <c r="BJ30" s="356"/>
      <c r="BK30" s="357"/>
    </row>
    <row r="31" spans="1:63" ht="21" customHeight="1">
      <c r="A31" s="186"/>
      <c r="B31" s="187"/>
      <c r="C31" s="187"/>
      <c r="D31" s="187"/>
      <c r="E31" s="187"/>
      <c r="F31" s="187"/>
      <c r="G31" s="187"/>
      <c r="H31" s="187"/>
      <c r="I31" s="188"/>
      <c r="J31" s="173"/>
      <c r="K31" s="174"/>
      <c r="L31" s="175"/>
      <c r="M31" s="171"/>
      <c r="N31" s="172"/>
      <c r="O31" s="167"/>
      <c r="P31" s="168"/>
      <c r="Q31" s="168"/>
      <c r="R31" s="227" t="str">
        <f t="shared" si="0"/>
        <v/>
      </c>
      <c r="S31" s="228"/>
      <c r="T31" s="228"/>
      <c r="U31" s="229"/>
      <c r="V31" s="347" t="str">
        <f t="shared" si="8"/>
        <v/>
      </c>
      <c r="W31" s="348"/>
      <c r="X31" s="348"/>
      <c r="Y31" s="348"/>
      <c r="Z31" s="348"/>
      <c r="AA31" s="348"/>
      <c r="AB31" s="348"/>
      <c r="AC31" s="348"/>
      <c r="AD31" s="349"/>
      <c r="AE31" s="350" t="str">
        <f t="shared" si="1"/>
        <v/>
      </c>
      <c r="AF31" s="351"/>
      <c r="AG31" s="352"/>
      <c r="AH31" s="353" t="str">
        <f t="shared" si="10"/>
        <v/>
      </c>
      <c r="AI31" s="354"/>
      <c r="AJ31" s="355" t="str">
        <f t="shared" si="2"/>
        <v/>
      </c>
      <c r="AK31" s="356"/>
      <c r="AL31" s="356"/>
      <c r="AM31" s="355" t="str">
        <f t="shared" si="3"/>
        <v/>
      </c>
      <c r="AN31" s="356"/>
      <c r="AO31" s="356"/>
      <c r="AP31" s="357"/>
      <c r="AQ31" s="347" t="str">
        <f t="shared" si="9"/>
        <v/>
      </c>
      <c r="AR31" s="348"/>
      <c r="AS31" s="348"/>
      <c r="AT31" s="348"/>
      <c r="AU31" s="348"/>
      <c r="AV31" s="348"/>
      <c r="AW31" s="348"/>
      <c r="AX31" s="348"/>
      <c r="AY31" s="349"/>
      <c r="AZ31" s="350" t="str">
        <f t="shared" si="4"/>
        <v/>
      </c>
      <c r="BA31" s="351"/>
      <c r="BB31" s="352"/>
      <c r="BC31" s="353" t="str">
        <f t="shared" si="5"/>
        <v/>
      </c>
      <c r="BD31" s="354"/>
      <c r="BE31" s="355" t="str">
        <f t="shared" si="6"/>
        <v/>
      </c>
      <c r="BF31" s="356"/>
      <c r="BG31" s="356"/>
      <c r="BH31" s="355" t="str">
        <f t="shared" si="7"/>
        <v/>
      </c>
      <c r="BI31" s="356"/>
      <c r="BJ31" s="356"/>
      <c r="BK31" s="357"/>
    </row>
    <row r="32" spans="1:63" ht="21" customHeight="1">
      <c r="A32" s="246" t="s">
        <v>34</v>
      </c>
      <c r="B32" s="247"/>
      <c r="C32" s="249" t="s">
        <v>44</v>
      </c>
      <c r="D32" s="250"/>
      <c r="E32" s="253"/>
      <c r="F32" s="254"/>
      <c r="G32" s="254"/>
      <c r="H32" s="254"/>
      <c r="I32" s="255"/>
      <c r="J32" s="261" t="s">
        <v>31</v>
      </c>
      <c r="K32" s="262"/>
      <c r="L32" s="262"/>
      <c r="M32" s="262"/>
      <c r="N32" s="262"/>
      <c r="O32" s="262"/>
      <c r="P32" s="262"/>
      <c r="Q32" s="263"/>
      <c r="R32" s="156">
        <f>SUM(R22:U31)</f>
        <v>0</v>
      </c>
      <c r="S32" s="157"/>
      <c r="T32" s="157"/>
      <c r="U32" s="158"/>
      <c r="V32" s="246" t="s">
        <v>34</v>
      </c>
      <c r="W32" s="247"/>
      <c r="X32" s="249" t="s">
        <v>44</v>
      </c>
      <c r="Y32" s="250"/>
      <c r="Z32" s="362" t="str">
        <f>IF(E32="","",E32)</f>
        <v/>
      </c>
      <c r="AA32" s="363"/>
      <c r="AB32" s="363"/>
      <c r="AC32" s="363"/>
      <c r="AD32" s="364"/>
      <c r="AE32" s="261" t="s">
        <v>31</v>
      </c>
      <c r="AF32" s="262"/>
      <c r="AG32" s="262"/>
      <c r="AH32" s="262"/>
      <c r="AI32" s="262"/>
      <c r="AJ32" s="262"/>
      <c r="AK32" s="262"/>
      <c r="AL32" s="263"/>
      <c r="AM32" s="365">
        <f>R32</f>
        <v>0</v>
      </c>
      <c r="AN32" s="366"/>
      <c r="AO32" s="366"/>
      <c r="AP32" s="367"/>
      <c r="AQ32" s="246" t="s">
        <v>34</v>
      </c>
      <c r="AR32" s="247"/>
      <c r="AS32" s="249" t="s">
        <v>44</v>
      </c>
      <c r="AT32" s="250"/>
      <c r="AU32" s="362" t="str">
        <f>IF(E32="","",E32)</f>
        <v/>
      </c>
      <c r="AV32" s="363"/>
      <c r="AW32" s="363"/>
      <c r="AX32" s="363"/>
      <c r="AY32" s="364"/>
      <c r="AZ32" s="261" t="s">
        <v>31</v>
      </c>
      <c r="BA32" s="262"/>
      <c r="BB32" s="262"/>
      <c r="BC32" s="262"/>
      <c r="BD32" s="262"/>
      <c r="BE32" s="262"/>
      <c r="BF32" s="262"/>
      <c r="BG32" s="263"/>
      <c r="BH32" s="156">
        <f>R32</f>
        <v>0</v>
      </c>
      <c r="BI32" s="157"/>
      <c r="BJ32" s="157"/>
      <c r="BK32" s="158"/>
    </row>
    <row r="33" spans="1:63" ht="21" customHeight="1">
      <c r="A33" s="200"/>
      <c r="B33" s="248"/>
      <c r="C33" s="251" t="s">
        <v>35</v>
      </c>
      <c r="D33" s="252"/>
      <c r="E33" s="256"/>
      <c r="F33" s="257"/>
      <c r="G33" s="257"/>
      <c r="H33" s="257"/>
      <c r="I33" s="258"/>
      <c r="J33" s="264" t="s">
        <v>32</v>
      </c>
      <c r="K33" s="265"/>
      <c r="L33" s="265"/>
      <c r="M33" s="265"/>
      <c r="N33" s="265"/>
      <c r="O33" s="265"/>
      <c r="P33" s="265"/>
      <c r="Q33" s="266"/>
      <c r="R33" s="159"/>
      <c r="S33" s="160"/>
      <c r="T33" s="160"/>
      <c r="U33" s="161"/>
      <c r="V33" s="200"/>
      <c r="W33" s="248"/>
      <c r="X33" s="251" t="s">
        <v>35</v>
      </c>
      <c r="Y33" s="252"/>
      <c r="Z33" s="368" t="str">
        <f>IF(E33="","",E33)</f>
        <v/>
      </c>
      <c r="AA33" s="369"/>
      <c r="AB33" s="369"/>
      <c r="AC33" s="369"/>
      <c r="AD33" s="370"/>
      <c r="AE33" s="264" t="s">
        <v>32</v>
      </c>
      <c r="AF33" s="265"/>
      <c r="AG33" s="265"/>
      <c r="AH33" s="265"/>
      <c r="AI33" s="265"/>
      <c r="AJ33" s="265"/>
      <c r="AK33" s="265"/>
      <c r="AL33" s="266"/>
      <c r="AM33" s="361">
        <f>R33</f>
        <v>0</v>
      </c>
      <c r="AN33" s="148"/>
      <c r="AO33" s="148"/>
      <c r="AP33" s="149"/>
      <c r="AQ33" s="200"/>
      <c r="AR33" s="248"/>
      <c r="AS33" s="251" t="s">
        <v>35</v>
      </c>
      <c r="AT33" s="252"/>
      <c r="AU33" s="368" t="str">
        <f>IF(E33="","",E33)</f>
        <v/>
      </c>
      <c r="AV33" s="369"/>
      <c r="AW33" s="369"/>
      <c r="AX33" s="369"/>
      <c r="AY33" s="370"/>
      <c r="AZ33" s="264" t="s">
        <v>32</v>
      </c>
      <c r="BA33" s="265"/>
      <c r="BB33" s="265"/>
      <c r="BC33" s="265"/>
      <c r="BD33" s="265"/>
      <c r="BE33" s="265"/>
      <c r="BF33" s="265"/>
      <c r="BG33" s="266"/>
      <c r="BH33" s="361" t="str">
        <f t="shared" ref="BH33:BH37" si="11">IF(R33="","",R33)</f>
        <v/>
      </c>
      <c r="BI33" s="148"/>
      <c r="BJ33" s="148"/>
      <c r="BK33" s="149"/>
    </row>
    <row r="34" spans="1:63" ht="21" customHeight="1">
      <c r="A34" s="277" t="s">
        <v>36</v>
      </c>
      <c r="B34" s="278"/>
      <c r="C34" s="278"/>
      <c r="D34" s="279"/>
      <c r="E34" s="254"/>
      <c r="F34" s="254"/>
      <c r="G34" s="254"/>
      <c r="H34" s="254"/>
      <c r="I34" s="255"/>
      <c r="J34" s="153" t="s">
        <v>33</v>
      </c>
      <c r="K34" s="154"/>
      <c r="L34" s="154"/>
      <c r="M34" s="154"/>
      <c r="N34" s="154"/>
      <c r="O34" s="154"/>
      <c r="P34" s="154"/>
      <c r="Q34" s="155"/>
      <c r="R34" s="159"/>
      <c r="S34" s="160"/>
      <c r="T34" s="160"/>
      <c r="U34" s="161"/>
      <c r="V34" s="277" t="s">
        <v>36</v>
      </c>
      <c r="W34" s="278"/>
      <c r="X34" s="278"/>
      <c r="Y34" s="279"/>
      <c r="Z34" s="362" t="str">
        <f>IF(E34="","",E34)</f>
        <v/>
      </c>
      <c r="AA34" s="363"/>
      <c r="AB34" s="363"/>
      <c r="AC34" s="363"/>
      <c r="AD34" s="364"/>
      <c r="AE34" s="153" t="s">
        <v>33</v>
      </c>
      <c r="AF34" s="154"/>
      <c r="AG34" s="154"/>
      <c r="AH34" s="154"/>
      <c r="AI34" s="154"/>
      <c r="AJ34" s="154"/>
      <c r="AK34" s="154"/>
      <c r="AL34" s="155"/>
      <c r="AM34" s="361">
        <f t="shared" ref="AM34:AM37" si="12">R34</f>
        <v>0</v>
      </c>
      <c r="AN34" s="148"/>
      <c r="AO34" s="148"/>
      <c r="AP34" s="149"/>
      <c r="AQ34" s="277" t="s">
        <v>36</v>
      </c>
      <c r="AR34" s="278"/>
      <c r="AS34" s="278"/>
      <c r="AT34" s="279"/>
      <c r="AU34" s="376" t="str">
        <f t="shared" ref="AU34:AU37" si="13">IF(E34="","",E34)</f>
        <v/>
      </c>
      <c r="AV34" s="377"/>
      <c r="AW34" s="377"/>
      <c r="AX34" s="377"/>
      <c r="AY34" s="378"/>
      <c r="AZ34" s="153" t="s">
        <v>33</v>
      </c>
      <c r="BA34" s="154"/>
      <c r="BB34" s="154"/>
      <c r="BC34" s="154"/>
      <c r="BD34" s="154"/>
      <c r="BE34" s="154"/>
      <c r="BF34" s="154"/>
      <c r="BG34" s="155"/>
      <c r="BH34" s="361" t="str">
        <f t="shared" si="11"/>
        <v/>
      </c>
      <c r="BI34" s="148"/>
      <c r="BJ34" s="148"/>
      <c r="BK34" s="149"/>
    </row>
    <row r="35" spans="1:63" ht="22.5" customHeight="1">
      <c r="A35" s="281" t="s">
        <v>37</v>
      </c>
      <c r="B35" s="282"/>
      <c r="C35" s="282"/>
      <c r="D35" s="283"/>
      <c r="E35" s="168"/>
      <c r="F35" s="168"/>
      <c r="G35" s="168"/>
      <c r="H35" s="168"/>
      <c r="I35" s="280"/>
      <c r="J35" s="153" t="s">
        <v>29</v>
      </c>
      <c r="K35" s="154"/>
      <c r="L35" s="154"/>
      <c r="M35" s="154"/>
      <c r="N35" s="154"/>
      <c r="O35" s="154"/>
      <c r="P35" s="154"/>
      <c r="Q35" s="155"/>
      <c r="R35" s="144">
        <f>R32-R33+R34</f>
        <v>0</v>
      </c>
      <c r="S35" s="145"/>
      <c r="T35" s="145"/>
      <c r="U35" s="146"/>
      <c r="V35" s="281" t="s">
        <v>37</v>
      </c>
      <c r="W35" s="282"/>
      <c r="X35" s="282"/>
      <c r="Y35" s="283"/>
      <c r="Z35" s="355" t="str">
        <f t="shared" ref="Z35:Z37" si="14">IF(E35="","",E35)</f>
        <v/>
      </c>
      <c r="AA35" s="356"/>
      <c r="AB35" s="356"/>
      <c r="AC35" s="356"/>
      <c r="AD35" s="357"/>
      <c r="AE35" s="153" t="s">
        <v>29</v>
      </c>
      <c r="AF35" s="154"/>
      <c r="AG35" s="154"/>
      <c r="AH35" s="154"/>
      <c r="AI35" s="154"/>
      <c r="AJ35" s="154"/>
      <c r="AK35" s="154"/>
      <c r="AL35" s="155"/>
      <c r="AM35" s="361">
        <f t="shared" si="12"/>
        <v>0</v>
      </c>
      <c r="AN35" s="148"/>
      <c r="AO35" s="148"/>
      <c r="AP35" s="149"/>
      <c r="AQ35" s="281" t="s">
        <v>37</v>
      </c>
      <c r="AR35" s="282"/>
      <c r="AS35" s="282"/>
      <c r="AT35" s="283"/>
      <c r="AU35" s="358" t="str">
        <f t="shared" si="13"/>
        <v/>
      </c>
      <c r="AV35" s="359"/>
      <c r="AW35" s="359"/>
      <c r="AX35" s="359"/>
      <c r="AY35" s="360"/>
      <c r="AZ35" s="153" t="s">
        <v>29</v>
      </c>
      <c r="BA35" s="154"/>
      <c r="BB35" s="154"/>
      <c r="BC35" s="154"/>
      <c r="BD35" s="154"/>
      <c r="BE35" s="154"/>
      <c r="BF35" s="154"/>
      <c r="BG35" s="155"/>
      <c r="BH35" s="361">
        <f t="shared" si="11"/>
        <v>0</v>
      </c>
      <c r="BI35" s="148"/>
      <c r="BJ35" s="148"/>
      <c r="BK35" s="149"/>
    </row>
    <row r="36" spans="1:63" ht="23.25" customHeight="1">
      <c r="A36" s="286" t="s">
        <v>38</v>
      </c>
      <c r="B36" s="287"/>
      <c r="C36" s="287"/>
      <c r="D36" s="288"/>
      <c r="E36" s="284">
        <f>IF(R32="","",R32)</f>
        <v>0</v>
      </c>
      <c r="F36" s="284"/>
      <c r="G36" s="284"/>
      <c r="H36" s="284"/>
      <c r="I36" s="285"/>
      <c r="J36" s="153" t="s">
        <v>40</v>
      </c>
      <c r="K36" s="154"/>
      <c r="L36" s="154"/>
      <c r="M36" s="154"/>
      <c r="N36" s="154"/>
      <c r="O36" s="154"/>
      <c r="P36" s="154"/>
      <c r="Q36" s="155"/>
      <c r="R36" s="147">
        <f>ROUND(R35*0.1,0)</f>
        <v>0</v>
      </c>
      <c r="S36" s="148"/>
      <c r="T36" s="148"/>
      <c r="U36" s="149"/>
      <c r="V36" s="286" t="s">
        <v>38</v>
      </c>
      <c r="W36" s="287"/>
      <c r="X36" s="287"/>
      <c r="Y36" s="288"/>
      <c r="Z36" s="358">
        <f>IF(E36="","",E36)</f>
        <v>0</v>
      </c>
      <c r="AA36" s="359"/>
      <c r="AB36" s="359"/>
      <c r="AC36" s="359"/>
      <c r="AD36" s="360"/>
      <c r="AE36" s="153" t="s">
        <v>40</v>
      </c>
      <c r="AF36" s="154"/>
      <c r="AG36" s="154"/>
      <c r="AH36" s="154"/>
      <c r="AI36" s="154"/>
      <c r="AJ36" s="154"/>
      <c r="AK36" s="154"/>
      <c r="AL36" s="155"/>
      <c r="AM36" s="361">
        <f t="shared" si="12"/>
        <v>0</v>
      </c>
      <c r="AN36" s="148"/>
      <c r="AO36" s="148"/>
      <c r="AP36" s="149"/>
      <c r="AQ36" s="286" t="s">
        <v>38</v>
      </c>
      <c r="AR36" s="287"/>
      <c r="AS36" s="287"/>
      <c r="AT36" s="288"/>
      <c r="AU36" s="358">
        <f t="shared" si="13"/>
        <v>0</v>
      </c>
      <c r="AV36" s="359"/>
      <c r="AW36" s="359"/>
      <c r="AX36" s="359"/>
      <c r="AY36" s="360"/>
      <c r="AZ36" s="153" t="s">
        <v>40</v>
      </c>
      <c r="BA36" s="154"/>
      <c r="BB36" s="154"/>
      <c r="BC36" s="154"/>
      <c r="BD36" s="154"/>
      <c r="BE36" s="154"/>
      <c r="BF36" s="154"/>
      <c r="BG36" s="155"/>
      <c r="BH36" s="361">
        <f t="shared" si="11"/>
        <v>0</v>
      </c>
      <c r="BI36" s="148"/>
      <c r="BJ36" s="148"/>
      <c r="BK36" s="149"/>
    </row>
    <row r="37" spans="1:63" ht="24" customHeight="1">
      <c r="A37" s="243" t="s">
        <v>39</v>
      </c>
      <c r="B37" s="244"/>
      <c r="C37" s="244"/>
      <c r="D37" s="245"/>
      <c r="E37" s="241">
        <f>E34-(E35+E36)</f>
        <v>0</v>
      </c>
      <c r="F37" s="241"/>
      <c r="G37" s="241"/>
      <c r="H37" s="241"/>
      <c r="I37" s="242"/>
      <c r="J37" s="141" t="s">
        <v>30</v>
      </c>
      <c r="K37" s="142"/>
      <c r="L37" s="142"/>
      <c r="M37" s="142"/>
      <c r="N37" s="142"/>
      <c r="O37" s="142"/>
      <c r="P37" s="142"/>
      <c r="Q37" s="143"/>
      <c r="R37" s="150">
        <f>SUM(R35:U36)</f>
        <v>0</v>
      </c>
      <c r="S37" s="151"/>
      <c r="T37" s="151"/>
      <c r="U37" s="152"/>
      <c r="V37" s="243" t="s">
        <v>39</v>
      </c>
      <c r="W37" s="244"/>
      <c r="X37" s="244"/>
      <c r="Y37" s="245"/>
      <c r="Z37" s="372">
        <f t="shared" si="14"/>
        <v>0</v>
      </c>
      <c r="AA37" s="373"/>
      <c r="AB37" s="373"/>
      <c r="AC37" s="373"/>
      <c r="AD37" s="374"/>
      <c r="AE37" s="141" t="s">
        <v>30</v>
      </c>
      <c r="AF37" s="142"/>
      <c r="AG37" s="142"/>
      <c r="AH37" s="142"/>
      <c r="AI37" s="142"/>
      <c r="AJ37" s="142"/>
      <c r="AK37" s="142"/>
      <c r="AL37" s="143"/>
      <c r="AM37" s="375">
        <f t="shared" si="12"/>
        <v>0</v>
      </c>
      <c r="AN37" s="151"/>
      <c r="AO37" s="151"/>
      <c r="AP37" s="152"/>
      <c r="AQ37" s="243" t="s">
        <v>39</v>
      </c>
      <c r="AR37" s="244"/>
      <c r="AS37" s="244"/>
      <c r="AT37" s="245"/>
      <c r="AU37" s="372">
        <f t="shared" si="13"/>
        <v>0</v>
      </c>
      <c r="AV37" s="373"/>
      <c r="AW37" s="373"/>
      <c r="AX37" s="373"/>
      <c r="AY37" s="374"/>
      <c r="AZ37" s="141" t="s">
        <v>30</v>
      </c>
      <c r="BA37" s="142"/>
      <c r="BB37" s="142"/>
      <c r="BC37" s="142"/>
      <c r="BD37" s="142"/>
      <c r="BE37" s="142"/>
      <c r="BF37" s="142"/>
      <c r="BG37" s="143"/>
      <c r="BH37" s="375">
        <f t="shared" si="11"/>
        <v>0</v>
      </c>
      <c r="BI37" s="151"/>
      <c r="BJ37" s="151"/>
      <c r="BK37" s="152"/>
    </row>
    <row r="38" spans="1:63" ht="12" customHeight="1">
      <c r="R38" s="24"/>
      <c r="S38" s="24"/>
      <c r="T38" s="24"/>
      <c r="U38" s="24"/>
      <c r="AM38" s="24"/>
      <c r="AN38" s="24"/>
      <c r="AO38" s="24"/>
      <c r="AP38" s="24"/>
      <c r="BH38" s="68"/>
      <c r="BI38" s="68"/>
      <c r="BJ38" s="68"/>
      <c r="BK38" s="68"/>
    </row>
    <row r="39" spans="1:63" ht="14.25" customHeight="1">
      <c r="B39" s="9" t="s">
        <v>19</v>
      </c>
      <c r="V39" s="371" t="s">
        <v>46</v>
      </c>
      <c r="W39" s="371"/>
      <c r="X39" s="371"/>
      <c r="Y39" s="371" t="s">
        <v>47</v>
      </c>
      <c r="Z39" s="371"/>
      <c r="AA39" s="371"/>
      <c r="AB39" s="371" t="s">
        <v>49</v>
      </c>
      <c r="AC39" s="371"/>
      <c r="AD39" s="371"/>
      <c r="AE39" s="371" t="s">
        <v>49</v>
      </c>
      <c r="AF39" s="371"/>
      <c r="AG39" s="371"/>
      <c r="AH39" s="371" t="s">
        <v>50</v>
      </c>
      <c r="AI39" s="371"/>
      <c r="AJ39" s="371"/>
      <c r="AK39" s="371"/>
      <c r="AL39" s="371"/>
      <c r="AM39" s="371"/>
      <c r="AQ39" s="371" t="s">
        <v>46</v>
      </c>
      <c r="AR39" s="371"/>
      <c r="AS39" s="371"/>
      <c r="AT39" s="371" t="s">
        <v>47</v>
      </c>
      <c r="AU39" s="371"/>
      <c r="AV39" s="371"/>
      <c r="AW39" s="371" t="s">
        <v>49</v>
      </c>
      <c r="AX39" s="371"/>
      <c r="AY39" s="371"/>
      <c r="AZ39" s="371" t="s">
        <v>49</v>
      </c>
      <c r="BA39" s="371"/>
      <c r="BB39" s="371"/>
      <c r="BC39" s="371" t="s">
        <v>50</v>
      </c>
      <c r="BD39" s="371"/>
      <c r="BE39" s="371"/>
      <c r="BF39" s="371"/>
      <c r="BG39" s="371"/>
      <c r="BH39" s="371"/>
    </row>
    <row r="40" spans="1:63" ht="14" customHeight="1">
      <c r="B40" s="19" t="s">
        <v>20</v>
      </c>
      <c r="C40" s="20" t="s">
        <v>53</v>
      </c>
      <c r="R40" s="21"/>
      <c r="S40" s="21"/>
      <c r="T40" s="21"/>
      <c r="V40" s="371"/>
      <c r="W40" s="371"/>
      <c r="X40" s="371"/>
      <c r="Y40" s="371"/>
      <c r="Z40" s="371"/>
      <c r="AA40" s="371"/>
      <c r="AB40" s="371"/>
      <c r="AC40" s="371"/>
      <c r="AD40" s="371"/>
      <c r="AE40" s="371"/>
      <c r="AF40" s="371"/>
      <c r="AG40" s="371"/>
      <c r="AH40" s="371"/>
      <c r="AI40" s="371"/>
      <c r="AJ40" s="371"/>
      <c r="AK40" s="371"/>
      <c r="AL40" s="371"/>
      <c r="AM40" s="371"/>
      <c r="AN40" s="21"/>
      <c r="AO40" s="21"/>
      <c r="AQ40" s="371"/>
      <c r="AR40" s="371"/>
      <c r="AS40" s="371"/>
      <c r="AT40" s="371"/>
      <c r="AU40" s="371"/>
      <c r="AV40" s="371"/>
      <c r="AW40" s="371"/>
      <c r="AX40" s="371"/>
      <c r="AY40" s="371"/>
      <c r="AZ40" s="371"/>
      <c r="BA40" s="371"/>
      <c r="BB40" s="371"/>
      <c r="BC40" s="371"/>
      <c r="BD40" s="371"/>
      <c r="BE40" s="371"/>
      <c r="BF40" s="371"/>
      <c r="BG40" s="371"/>
      <c r="BH40" s="371"/>
      <c r="BI40" s="21"/>
      <c r="BJ40" s="21"/>
    </row>
    <row r="41" spans="1:63" ht="14" customHeight="1">
      <c r="B41" s="19" t="s">
        <v>21</v>
      </c>
      <c r="C41" s="20" t="s">
        <v>54</v>
      </c>
      <c r="D41" s="20"/>
      <c r="E41" s="20"/>
      <c r="F41" s="20"/>
      <c r="G41" s="20"/>
      <c r="H41" s="20"/>
      <c r="I41" s="20"/>
      <c r="J41" s="20"/>
      <c r="K41" s="20"/>
      <c r="L41" s="21"/>
      <c r="M41" s="21"/>
      <c r="N41" s="21"/>
      <c r="O41" s="21"/>
      <c r="P41" s="21"/>
      <c r="Q41" s="21"/>
      <c r="R41" s="21"/>
      <c r="S41" s="21"/>
      <c r="T41" s="21"/>
      <c r="V41" s="371"/>
      <c r="W41" s="371"/>
      <c r="X41" s="371"/>
      <c r="Y41" s="371"/>
      <c r="Z41" s="371"/>
      <c r="AA41" s="371"/>
      <c r="AB41" s="371"/>
      <c r="AC41" s="371"/>
      <c r="AD41" s="371"/>
      <c r="AE41" s="371"/>
      <c r="AF41" s="371"/>
      <c r="AG41" s="371"/>
      <c r="AH41" s="371"/>
      <c r="AI41" s="371"/>
      <c r="AJ41" s="371"/>
      <c r="AK41" s="371"/>
      <c r="AL41" s="371"/>
      <c r="AM41" s="371"/>
      <c r="AN41" s="21"/>
      <c r="AO41" s="21"/>
      <c r="AQ41" s="371"/>
      <c r="AR41" s="371"/>
      <c r="AS41" s="371"/>
      <c r="AT41" s="371"/>
      <c r="AU41" s="371"/>
      <c r="AV41" s="371"/>
      <c r="AW41" s="371"/>
      <c r="AX41" s="371"/>
      <c r="AY41" s="371"/>
      <c r="AZ41" s="371"/>
      <c r="BA41" s="371"/>
      <c r="BB41" s="371"/>
      <c r="BC41" s="371"/>
      <c r="BD41" s="371"/>
      <c r="BE41" s="371"/>
      <c r="BF41" s="371"/>
      <c r="BG41" s="371"/>
      <c r="BH41" s="371"/>
      <c r="BI41" s="21"/>
      <c r="BJ41" s="21"/>
    </row>
    <row r="42" spans="1:63" ht="14" customHeight="1">
      <c r="B42" s="19" t="s">
        <v>22</v>
      </c>
      <c r="C42" s="20" t="s">
        <v>77</v>
      </c>
      <c r="D42" s="20"/>
      <c r="E42" s="20"/>
      <c r="F42" s="20"/>
      <c r="G42" s="20"/>
      <c r="H42" s="20"/>
      <c r="I42" s="20"/>
      <c r="J42" s="20"/>
      <c r="K42" s="20"/>
      <c r="L42" s="21"/>
      <c r="M42" s="21"/>
      <c r="N42" s="21"/>
      <c r="O42" s="21"/>
      <c r="P42" s="21"/>
      <c r="Q42" s="21"/>
      <c r="R42" s="21"/>
      <c r="S42" s="21"/>
      <c r="T42" s="21"/>
      <c r="V42" s="371"/>
      <c r="W42" s="371"/>
      <c r="X42" s="371"/>
      <c r="Y42" s="371"/>
      <c r="Z42" s="371"/>
      <c r="AA42" s="371"/>
      <c r="AB42" s="371"/>
      <c r="AC42" s="371"/>
      <c r="AD42" s="371"/>
      <c r="AE42" s="371"/>
      <c r="AF42" s="371"/>
      <c r="AG42" s="371"/>
      <c r="AH42" s="371"/>
      <c r="AI42" s="371"/>
      <c r="AJ42" s="371"/>
      <c r="AK42" s="371"/>
      <c r="AL42" s="371"/>
      <c r="AM42" s="371"/>
      <c r="AN42" s="21"/>
      <c r="AO42" s="21"/>
      <c r="AQ42" s="371"/>
      <c r="AR42" s="371"/>
      <c r="AS42" s="371"/>
      <c r="AT42" s="371"/>
      <c r="AU42" s="371"/>
      <c r="AV42" s="371"/>
      <c r="AW42" s="371"/>
      <c r="AX42" s="371"/>
      <c r="AY42" s="371"/>
      <c r="AZ42" s="371"/>
      <c r="BA42" s="371"/>
      <c r="BB42" s="371"/>
      <c r="BC42" s="371"/>
      <c r="BD42" s="371"/>
      <c r="BE42" s="371"/>
      <c r="BF42" s="371"/>
      <c r="BG42" s="371"/>
      <c r="BH42" s="371"/>
      <c r="BI42" s="21"/>
      <c r="BJ42" s="21"/>
    </row>
    <row r="43" spans="1:63" ht="14" customHeight="1">
      <c r="B43" s="19" t="s">
        <v>23</v>
      </c>
      <c r="C43" s="20" t="s">
        <v>26</v>
      </c>
      <c r="D43" s="20"/>
      <c r="E43" s="20"/>
      <c r="F43" s="20"/>
      <c r="G43" s="20"/>
      <c r="H43" s="20"/>
      <c r="I43" s="20"/>
      <c r="J43" s="20"/>
      <c r="K43" s="20"/>
      <c r="L43" s="21"/>
      <c r="M43" s="21"/>
      <c r="N43" s="21"/>
      <c r="O43" s="21"/>
      <c r="P43" s="21"/>
      <c r="Q43" s="21"/>
      <c r="R43" s="21"/>
      <c r="S43" s="21"/>
      <c r="T43" s="21"/>
      <c r="V43" s="371"/>
      <c r="W43" s="371"/>
      <c r="X43" s="371"/>
      <c r="Y43" s="371"/>
      <c r="Z43" s="371"/>
      <c r="AA43" s="371"/>
      <c r="AB43" s="371"/>
      <c r="AC43" s="371"/>
      <c r="AD43" s="371"/>
      <c r="AE43" s="371"/>
      <c r="AF43" s="371"/>
      <c r="AG43" s="371"/>
      <c r="AH43" s="371"/>
      <c r="AI43" s="371"/>
      <c r="AJ43" s="371"/>
      <c r="AK43" s="371"/>
      <c r="AL43" s="371"/>
      <c r="AM43" s="371"/>
      <c r="AN43" s="21"/>
      <c r="AO43" s="21"/>
      <c r="AQ43" s="371"/>
      <c r="AR43" s="371"/>
      <c r="AS43" s="371"/>
      <c r="AT43" s="371"/>
      <c r="AU43" s="371"/>
      <c r="AV43" s="371"/>
      <c r="AW43" s="371"/>
      <c r="AX43" s="371"/>
      <c r="AY43" s="371"/>
      <c r="AZ43" s="371"/>
      <c r="BA43" s="371"/>
      <c r="BB43" s="371"/>
      <c r="BC43" s="371"/>
      <c r="BD43" s="371"/>
      <c r="BE43" s="371"/>
      <c r="BF43" s="371"/>
      <c r="BG43" s="371"/>
      <c r="BH43" s="371"/>
      <c r="BI43" s="21"/>
      <c r="BJ43" s="21"/>
    </row>
    <row r="44" spans="1:63" ht="14" customHeight="1">
      <c r="B44" s="19" t="s">
        <v>25</v>
      </c>
      <c r="C44" s="20" t="s">
        <v>24</v>
      </c>
      <c r="D44" s="20"/>
      <c r="E44" s="20"/>
      <c r="F44" s="20"/>
      <c r="G44" s="20"/>
      <c r="H44" s="20"/>
      <c r="I44" s="20"/>
      <c r="J44" s="20"/>
      <c r="K44" s="20"/>
      <c r="L44" s="21"/>
      <c r="M44" s="21"/>
      <c r="N44" s="21"/>
      <c r="O44" s="21"/>
      <c r="P44" s="21"/>
      <c r="Q44" s="21"/>
      <c r="R44" s="21"/>
      <c r="S44" s="21"/>
      <c r="T44" s="21"/>
      <c r="W44" s="19"/>
      <c r="X44" s="20"/>
      <c r="Y44" s="20"/>
      <c r="Z44" s="20"/>
      <c r="AA44" s="20"/>
      <c r="AB44" s="20"/>
      <c r="AC44" s="20"/>
      <c r="AD44" s="20"/>
      <c r="AE44" s="20"/>
      <c r="AF44" s="20"/>
      <c r="AG44" s="21"/>
      <c r="AH44" s="21"/>
      <c r="AI44" s="21"/>
      <c r="AJ44" s="21"/>
      <c r="AK44" s="21"/>
      <c r="AL44" s="21"/>
      <c r="AM44" s="21"/>
      <c r="AN44" s="21"/>
      <c r="AO44" s="21"/>
      <c r="AR44" s="19"/>
      <c r="AS44" s="20"/>
      <c r="AT44" s="20"/>
      <c r="AU44" s="20"/>
      <c r="AV44" s="20"/>
      <c r="AW44" s="20"/>
      <c r="AX44" s="20"/>
      <c r="AY44" s="20"/>
      <c r="AZ44" s="20"/>
      <c r="BA44" s="20"/>
      <c r="BB44" s="21"/>
      <c r="BC44" s="21"/>
      <c r="BD44" s="21"/>
      <c r="BE44" s="21"/>
      <c r="BF44" s="21"/>
      <c r="BG44" s="21"/>
      <c r="BH44" s="21"/>
      <c r="BI44" s="21"/>
      <c r="BJ44" s="21"/>
    </row>
    <row r="45" spans="1:63" ht="14" customHeight="1"/>
  </sheetData>
  <mergeCells count="350">
    <mergeCell ref="AZ33:BG33"/>
    <mergeCell ref="BH33:BK33"/>
    <mergeCell ref="AK39:AM39"/>
    <mergeCell ref="AQ36:AT36"/>
    <mergeCell ref="AU36:AY36"/>
    <mergeCell ref="AZ36:BG36"/>
    <mergeCell ref="BH36:BK36"/>
    <mergeCell ref="V39:X39"/>
    <mergeCell ref="V37:Y37"/>
    <mergeCell ref="Z37:AD37"/>
    <mergeCell ref="AE37:AL37"/>
    <mergeCell ref="AM37:AP37"/>
    <mergeCell ref="AQ34:AT34"/>
    <mergeCell ref="AU34:AY34"/>
    <mergeCell ref="AZ34:BG34"/>
    <mergeCell ref="BH34:BK34"/>
    <mergeCell ref="AQ35:AT35"/>
    <mergeCell ref="AU35:AY35"/>
    <mergeCell ref="AQ32:AR33"/>
    <mergeCell ref="AS32:AT32"/>
    <mergeCell ref="AU32:AY32"/>
    <mergeCell ref="AZ35:BG35"/>
    <mergeCell ref="BH35:BK35"/>
    <mergeCell ref="V40:X43"/>
    <mergeCell ref="Y39:AA39"/>
    <mergeCell ref="Y40:AA43"/>
    <mergeCell ref="AB39:AD39"/>
    <mergeCell ref="AE39:AG39"/>
    <mergeCell ref="AB40:AD43"/>
    <mergeCell ref="AE40:AG43"/>
    <mergeCell ref="AH39:AJ39"/>
    <mergeCell ref="AH40:AJ43"/>
    <mergeCell ref="AK40:AM43"/>
    <mergeCell ref="AQ39:AS39"/>
    <mergeCell ref="AT39:AV39"/>
    <mergeCell ref="AW39:AY39"/>
    <mergeCell ref="AZ39:BB39"/>
    <mergeCell ref="BC39:BE39"/>
    <mergeCell ref="BF39:BH39"/>
    <mergeCell ref="AQ37:AT37"/>
    <mergeCell ref="AU37:AY37"/>
    <mergeCell ref="AZ37:BG37"/>
    <mergeCell ref="BH37:BK37"/>
    <mergeCell ref="AQ40:AS43"/>
    <mergeCell ref="AT40:AV43"/>
    <mergeCell ref="AW40:AY43"/>
    <mergeCell ref="AZ40:BB43"/>
    <mergeCell ref="BC40:BE43"/>
    <mergeCell ref="BF40:BH43"/>
    <mergeCell ref="AZ32:BG32"/>
    <mergeCell ref="BH32:BK32"/>
    <mergeCell ref="AS33:AT33"/>
    <mergeCell ref="AQ28:AY28"/>
    <mergeCell ref="AZ28:BB28"/>
    <mergeCell ref="BC28:BD28"/>
    <mergeCell ref="BE28:BG28"/>
    <mergeCell ref="BH28:BK28"/>
    <mergeCell ref="AQ29:AY29"/>
    <mergeCell ref="AZ29:BB29"/>
    <mergeCell ref="BC29:BD29"/>
    <mergeCell ref="BE29:BG29"/>
    <mergeCell ref="BH29:BK29"/>
    <mergeCell ref="AQ30:AY30"/>
    <mergeCell ref="AZ30:BB30"/>
    <mergeCell ref="BC30:BD30"/>
    <mergeCell ref="BE30:BG30"/>
    <mergeCell ref="BH30:BK30"/>
    <mergeCell ref="AQ31:AY31"/>
    <mergeCell ref="AZ31:BB31"/>
    <mergeCell ref="BC31:BD31"/>
    <mergeCell ref="BE31:BG31"/>
    <mergeCell ref="BH31:BK31"/>
    <mergeCell ref="AU33:AY33"/>
    <mergeCell ref="AQ26:AY26"/>
    <mergeCell ref="AZ26:BB26"/>
    <mergeCell ref="BC26:BD26"/>
    <mergeCell ref="BE26:BG26"/>
    <mergeCell ref="BH26:BK26"/>
    <mergeCell ref="AQ27:AY27"/>
    <mergeCell ref="AZ27:BB27"/>
    <mergeCell ref="BC27:BD27"/>
    <mergeCell ref="BE27:BG27"/>
    <mergeCell ref="BH27:BK27"/>
    <mergeCell ref="AQ24:AY24"/>
    <mergeCell ref="AZ24:BB24"/>
    <mergeCell ref="BC24:BD24"/>
    <mergeCell ref="BE24:BG24"/>
    <mergeCell ref="BH24:BK24"/>
    <mergeCell ref="AQ25:AY25"/>
    <mergeCell ref="AZ25:BB25"/>
    <mergeCell ref="BC25:BD25"/>
    <mergeCell ref="BE25:BG25"/>
    <mergeCell ref="BH25:BK25"/>
    <mergeCell ref="AQ22:AY22"/>
    <mergeCell ref="AZ22:BB22"/>
    <mergeCell ref="BC22:BD22"/>
    <mergeCell ref="BE22:BG22"/>
    <mergeCell ref="BH22:BK22"/>
    <mergeCell ref="AQ23:AY23"/>
    <mergeCell ref="AZ23:BB23"/>
    <mergeCell ref="BC23:BD23"/>
    <mergeCell ref="BE23:BG23"/>
    <mergeCell ref="BH23:BK23"/>
    <mergeCell ref="BE15:BF15"/>
    <mergeCell ref="BG15:BK16"/>
    <mergeCell ref="BE16:BF16"/>
    <mergeCell ref="AQ17:AS19"/>
    <mergeCell ref="AT17:BA19"/>
    <mergeCell ref="BC17:BD19"/>
    <mergeCell ref="BE17:BK17"/>
    <mergeCell ref="BE18:BK19"/>
    <mergeCell ref="AQ21:AY21"/>
    <mergeCell ref="AZ21:BB21"/>
    <mergeCell ref="BC21:BD21"/>
    <mergeCell ref="BE21:BG21"/>
    <mergeCell ref="BH21:BK21"/>
    <mergeCell ref="AV1:BG3"/>
    <mergeCell ref="BH2:BJ3"/>
    <mergeCell ref="BF5:BK5"/>
    <mergeCell ref="AQ7:BA7"/>
    <mergeCell ref="BC7:BK8"/>
    <mergeCell ref="AQ9:BA9"/>
    <mergeCell ref="BC9:BJ10"/>
    <mergeCell ref="AQ11:AS12"/>
    <mergeCell ref="AT11:BA12"/>
    <mergeCell ref="BC11:BJ11"/>
    <mergeCell ref="BD12:BF12"/>
    <mergeCell ref="BI12:BK12"/>
    <mergeCell ref="BH6:BK6"/>
    <mergeCell ref="BC13:BD14"/>
    <mergeCell ref="BE13:BG14"/>
    <mergeCell ref="BH13:BH14"/>
    <mergeCell ref="BI13:BJ14"/>
    <mergeCell ref="BK13:BK14"/>
    <mergeCell ref="AQ15:AS16"/>
    <mergeCell ref="AT15:BA16"/>
    <mergeCell ref="BC15:BD16"/>
    <mergeCell ref="V34:Y34"/>
    <mergeCell ref="Z34:AD34"/>
    <mergeCell ref="AE34:AL34"/>
    <mergeCell ref="AM34:AP34"/>
    <mergeCell ref="V30:AD30"/>
    <mergeCell ref="AE30:AG30"/>
    <mergeCell ref="AH30:AI30"/>
    <mergeCell ref="AJ30:AL30"/>
    <mergeCell ref="AM30:AP30"/>
    <mergeCell ref="V31:AD31"/>
    <mergeCell ref="AE31:AG31"/>
    <mergeCell ref="AH31:AI31"/>
    <mergeCell ref="AJ31:AL31"/>
    <mergeCell ref="AM31:AP31"/>
    <mergeCell ref="V28:AD28"/>
    <mergeCell ref="AE28:AG28"/>
    <mergeCell ref="V36:Y36"/>
    <mergeCell ref="Z36:AD36"/>
    <mergeCell ref="AE36:AL36"/>
    <mergeCell ref="AM36:AP36"/>
    <mergeCell ref="V32:W33"/>
    <mergeCell ref="X32:Y32"/>
    <mergeCell ref="Z32:AD32"/>
    <mergeCell ref="AE32:AL32"/>
    <mergeCell ref="AM32:AP32"/>
    <mergeCell ref="X33:Y33"/>
    <mergeCell ref="Z33:AD33"/>
    <mergeCell ref="AE33:AL33"/>
    <mergeCell ref="AM33:AP33"/>
    <mergeCell ref="V35:Y35"/>
    <mergeCell ref="Z35:AD35"/>
    <mergeCell ref="AE35:AL35"/>
    <mergeCell ref="AM35:AP35"/>
    <mergeCell ref="AH28:AI28"/>
    <mergeCell ref="AJ28:AL28"/>
    <mergeCell ref="AM28:AP28"/>
    <mergeCell ref="V29:AD29"/>
    <mergeCell ref="AE29:AG29"/>
    <mergeCell ref="AH29:AI29"/>
    <mergeCell ref="AJ29:AL29"/>
    <mergeCell ref="AM29:AP29"/>
    <mergeCell ref="V26:AD26"/>
    <mergeCell ref="AE26:AG26"/>
    <mergeCell ref="AH26:AI26"/>
    <mergeCell ref="AJ26:AL26"/>
    <mergeCell ref="AM26:AP26"/>
    <mergeCell ref="V27:AD27"/>
    <mergeCell ref="AE27:AG27"/>
    <mergeCell ref="AH27:AI27"/>
    <mergeCell ref="AJ27:AL27"/>
    <mergeCell ref="AM27:AP27"/>
    <mergeCell ref="V24:AD24"/>
    <mergeCell ref="AE24:AG24"/>
    <mergeCell ref="AH24:AI24"/>
    <mergeCell ref="AJ24:AL24"/>
    <mergeCell ref="AM24:AP24"/>
    <mergeCell ref="V25:AD25"/>
    <mergeCell ref="AE25:AG25"/>
    <mergeCell ref="AH25:AI25"/>
    <mergeCell ref="AJ25:AL25"/>
    <mergeCell ref="AM25:AP25"/>
    <mergeCell ref="V22:AD22"/>
    <mergeCell ref="AE22:AG22"/>
    <mergeCell ref="AH22:AI22"/>
    <mergeCell ref="AJ22:AL22"/>
    <mergeCell ref="AM22:AP22"/>
    <mergeCell ref="V23:AD23"/>
    <mergeCell ref="AE23:AG23"/>
    <mergeCell ref="AH23:AI23"/>
    <mergeCell ref="AJ23:AL23"/>
    <mergeCell ref="AM23:AP23"/>
    <mergeCell ref="V17:X19"/>
    <mergeCell ref="Y17:AF19"/>
    <mergeCell ref="AH17:AI19"/>
    <mergeCell ref="AJ17:AP17"/>
    <mergeCell ref="AJ18:AP19"/>
    <mergeCell ref="V21:AD21"/>
    <mergeCell ref="AE21:AG21"/>
    <mergeCell ref="AH21:AI21"/>
    <mergeCell ref="AJ21:AL21"/>
    <mergeCell ref="AM21:AP21"/>
    <mergeCell ref="AH13:AI14"/>
    <mergeCell ref="AJ13:AL14"/>
    <mergeCell ref="AM13:AM14"/>
    <mergeCell ref="AN13:AO14"/>
    <mergeCell ref="AP13:AP14"/>
    <mergeCell ref="V15:X16"/>
    <mergeCell ref="Y15:AF16"/>
    <mergeCell ref="AH15:AI16"/>
    <mergeCell ref="AJ15:AK15"/>
    <mergeCell ref="AL15:AP16"/>
    <mergeCell ref="AJ16:AK16"/>
    <mergeCell ref="AA1:AL3"/>
    <mergeCell ref="AM2:AO3"/>
    <mergeCell ref="AK5:AP5"/>
    <mergeCell ref="V7:AF7"/>
    <mergeCell ref="AH7:AP8"/>
    <mergeCell ref="V9:AF9"/>
    <mergeCell ref="AH9:AO10"/>
    <mergeCell ref="V11:X12"/>
    <mergeCell ref="Y11:AF12"/>
    <mergeCell ref="AH11:AO11"/>
    <mergeCell ref="AI12:AK12"/>
    <mergeCell ref="AN12:AP12"/>
    <mergeCell ref="AM6:AP6"/>
    <mergeCell ref="R2:T3"/>
    <mergeCell ref="O15:P15"/>
    <mergeCell ref="O16:P16"/>
    <mergeCell ref="E34:I34"/>
    <mergeCell ref="A34:D34"/>
    <mergeCell ref="E35:I35"/>
    <mergeCell ref="A35:D35"/>
    <mergeCell ref="E36:I36"/>
    <mergeCell ref="A36:D36"/>
    <mergeCell ref="P5:U5"/>
    <mergeCell ref="U13:U14"/>
    <mergeCell ref="M25:N25"/>
    <mergeCell ref="M26:N26"/>
    <mergeCell ref="M27:N27"/>
    <mergeCell ref="A21:I21"/>
    <mergeCell ref="A22:I22"/>
    <mergeCell ref="A23:I23"/>
    <mergeCell ref="A24:I24"/>
    <mergeCell ref="A25:I25"/>
    <mergeCell ref="O28:Q28"/>
    <mergeCell ref="O29:Q29"/>
    <mergeCell ref="O31:Q31"/>
    <mergeCell ref="R27:U27"/>
    <mergeCell ref="A17:C19"/>
    <mergeCell ref="E37:I37"/>
    <mergeCell ref="A37:D37"/>
    <mergeCell ref="A32:B33"/>
    <mergeCell ref="C32:D32"/>
    <mergeCell ref="C33:D33"/>
    <mergeCell ref="E32:I32"/>
    <mergeCell ref="E33:I33"/>
    <mergeCell ref="O13:Q14"/>
    <mergeCell ref="S13:T14"/>
    <mergeCell ref="R13:R14"/>
    <mergeCell ref="A28:I28"/>
    <mergeCell ref="A29:I29"/>
    <mergeCell ref="A31:I31"/>
    <mergeCell ref="J35:Q35"/>
    <mergeCell ref="M29:N29"/>
    <mergeCell ref="M31:N31"/>
    <mergeCell ref="M28:N28"/>
    <mergeCell ref="J31:L31"/>
    <mergeCell ref="J32:Q32"/>
    <mergeCell ref="J33:Q33"/>
    <mergeCell ref="J34:Q34"/>
    <mergeCell ref="J25:L25"/>
    <mergeCell ref="J26:L26"/>
    <mergeCell ref="M17:N19"/>
    <mergeCell ref="D17:K19"/>
    <mergeCell ref="A26:I26"/>
    <mergeCell ref="A27:I27"/>
    <mergeCell ref="R21:U21"/>
    <mergeCell ref="R31:U31"/>
    <mergeCell ref="R29:U29"/>
    <mergeCell ref="R28:U28"/>
    <mergeCell ref="R26:U26"/>
    <mergeCell ref="R25:U25"/>
    <mergeCell ref="R24:U24"/>
    <mergeCell ref="R23:U23"/>
    <mergeCell ref="R22:U22"/>
    <mergeCell ref="A7:K7"/>
    <mergeCell ref="F1:Q3"/>
    <mergeCell ref="A9:K9"/>
    <mergeCell ref="A30:I30"/>
    <mergeCell ref="J30:L30"/>
    <mergeCell ref="M30:N30"/>
    <mergeCell ref="O30:Q30"/>
    <mergeCell ref="O18:U19"/>
    <mergeCell ref="O17:U17"/>
    <mergeCell ref="A11:C12"/>
    <mergeCell ref="D11:K12"/>
    <mergeCell ref="Q15:U16"/>
    <mergeCell ref="A15:C16"/>
    <mergeCell ref="D15:K16"/>
    <mergeCell ref="M13:N14"/>
    <mergeCell ref="J21:L21"/>
    <mergeCell ref="M21:N21"/>
    <mergeCell ref="M15:N16"/>
    <mergeCell ref="R30:U30"/>
    <mergeCell ref="M7:U8"/>
    <mergeCell ref="M9:T10"/>
    <mergeCell ref="O27:Q27"/>
    <mergeCell ref="M22:N22"/>
    <mergeCell ref="J27:L27"/>
    <mergeCell ref="J37:Q37"/>
    <mergeCell ref="R35:U35"/>
    <mergeCell ref="R36:U36"/>
    <mergeCell ref="R37:U37"/>
    <mergeCell ref="J36:Q36"/>
    <mergeCell ref="R32:U32"/>
    <mergeCell ref="R33:U33"/>
    <mergeCell ref="R34:U34"/>
    <mergeCell ref="M11:T11"/>
    <mergeCell ref="N12:P12"/>
    <mergeCell ref="S12:U12"/>
    <mergeCell ref="O24:Q24"/>
    <mergeCell ref="O25:Q25"/>
    <mergeCell ref="O26:Q26"/>
    <mergeCell ref="O21:Q21"/>
    <mergeCell ref="O22:Q22"/>
    <mergeCell ref="O23:Q23"/>
    <mergeCell ref="M23:N23"/>
    <mergeCell ref="M24:N24"/>
    <mergeCell ref="J28:L28"/>
    <mergeCell ref="J29:L29"/>
    <mergeCell ref="J22:L22"/>
    <mergeCell ref="J23:L23"/>
    <mergeCell ref="J24:L24"/>
  </mergeCells>
  <phoneticPr fontId="3"/>
  <printOptions horizontalCentered="1" verticalCentered="1"/>
  <pageMargins left="0.31496062992125984" right="0.31496062992125984" top="0.55118110236220474" bottom="0.35433070866141736" header="0.31496062992125984" footer="0.31496062992125984"/>
  <pageSetup paperSize="9" orientation="portrait" r:id="rId1"/>
  <colBreaks count="2" manualBreakCount="2">
    <brk id="21" max="1048575" man="1"/>
    <brk id="42" max="1048575" man="1"/>
  </col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A7957-615B-4047-9F70-10A8409E09A7}">
  <sheetPr>
    <tabColor rgb="FFFF0000"/>
  </sheetPr>
  <dimension ref="A1:Z41"/>
  <sheetViews>
    <sheetView zoomScaleNormal="100" zoomScaleSheetLayoutView="80" workbookViewId="0">
      <selection activeCell="F10" sqref="F10"/>
    </sheetView>
  </sheetViews>
  <sheetFormatPr baseColWidth="10" defaultColWidth="8.83203125" defaultRowHeight="14"/>
  <cols>
    <col min="1" max="2" width="10.6640625" style="31" customWidth="1"/>
    <col min="3" max="3" width="6.6640625" style="31" customWidth="1"/>
    <col min="4" max="4" width="4.6640625" style="31" customWidth="1"/>
    <col min="5" max="5" width="10.6640625" style="31" customWidth="1"/>
    <col min="6" max="6" width="14.6640625" style="31" customWidth="1"/>
    <col min="7" max="7" width="8.6640625" style="31" customWidth="1"/>
    <col min="8" max="8" width="10.6640625" style="31" customWidth="1"/>
    <col min="9" max="9" width="8.6640625" style="31" customWidth="1"/>
    <col min="10" max="10" width="10.6640625" style="31" customWidth="1"/>
    <col min="11" max="11" width="8.6640625" style="31" customWidth="1"/>
    <col min="12" max="12" width="10.6640625" style="31" customWidth="1"/>
    <col min="13" max="13" width="8.6640625" style="31" customWidth="1"/>
    <col min="14" max="14" width="10.6640625" style="31" customWidth="1"/>
    <col min="15" max="15" width="8.6640625" style="31" customWidth="1"/>
    <col min="16" max="16" width="10.6640625" style="31" customWidth="1"/>
    <col min="17" max="17" width="8.6640625" style="31" customWidth="1"/>
    <col min="18" max="18" width="10.6640625" style="31" customWidth="1"/>
    <col min="19" max="19" width="2.6640625" style="31" customWidth="1"/>
    <col min="20" max="20" width="8.5" style="31" customWidth="1"/>
    <col min="21" max="21" width="11.1640625" style="31" customWidth="1"/>
    <col min="22" max="22" width="2.6640625" style="31" customWidth="1"/>
    <col min="23" max="23" width="8.1640625" style="31" customWidth="1"/>
    <col min="24" max="24" width="11.1640625" style="31" customWidth="1"/>
    <col min="25" max="259" width="9" style="31"/>
    <col min="260" max="260" width="15.6640625" style="31" customWidth="1"/>
    <col min="261" max="261" width="12.1640625" style="31" customWidth="1"/>
    <col min="262" max="262" width="10.1640625" style="31" customWidth="1"/>
    <col min="263" max="263" width="7.1640625" style="31" customWidth="1"/>
    <col min="264" max="264" width="4.6640625" style="31" customWidth="1"/>
    <col min="265" max="265" width="10.1640625" style="31" customWidth="1"/>
    <col min="266" max="266" width="16.6640625" style="31" customWidth="1"/>
    <col min="267" max="267" width="6.5" style="31" customWidth="1"/>
    <col min="268" max="268" width="3.5" style="31" customWidth="1"/>
    <col min="269" max="269" width="12.6640625" style="31" customWidth="1"/>
    <col min="270" max="270" width="7.6640625" style="31" customWidth="1"/>
    <col min="271" max="271" width="2.83203125" style="31" customWidth="1"/>
    <col min="272" max="515" width="9" style="31"/>
    <col min="516" max="516" width="15.6640625" style="31" customWidth="1"/>
    <col min="517" max="517" width="12.1640625" style="31" customWidth="1"/>
    <col min="518" max="518" width="10.1640625" style="31" customWidth="1"/>
    <col min="519" max="519" width="7.1640625" style="31" customWidth="1"/>
    <col min="520" max="520" width="4.6640625" style="31" customWidth="1"/>
    <col min="521" max="521" width="10.1640625" style="31" customWidth="1"/>
    <col min="522" max="522" width="16.6640625" style="31" customWidth="1"/>
    <col min="523" max="523" width="6.5" style="31" customWidth="1"/>
    <col min="524" max="524" width="3.5" style="31" customWidth="1"/>
    <col min="525" max="525" width="12.6640625" style="31" customWidth="1"/>
    <col min="526" max="526" width="7.6640625" style="31" customWidth="1"/>
    <col min="527" max="527" width="2.83203125" style="31" customWidth="1"/>
    <col min="528" max="771" width="9" style="31"/>
    <col min="772" max="772" width="15.6640625" style="31" customWidth="1"/>
    <col min="773" max="773" width="12.1640625" style="31" customWidth="1"/>
    <col min="774" max="774" width="10.1640625" style="31" customWidth="1"/>
    <col min="775" max="775" width="7.1640625" style="31" customWidth="1"/>
    <col min="776" max="776" width="4.6640625" style="31" customWidth="1"/>
    <col min="777" max="777" width="10.1640625" style="31" customWidth="1"/>
    <col min="778" max="778" width="16.6640625" style="31" customWidth="1"/>
    <col min="779" max="779" width="6.5" style="31" customWidth="1"/>
    <col min="780" max="780" width="3.5" style="31" customWidth="1"/>
    <col min="781" max="781" width="12.6640625" style="31" customWidth="1"/>
    <col min="782" max="782" width="7.6640625" style="31" customWidth="1"/>
    <col min="783" max="783" width="2.83203125" style="31" customWidth="1"/>
    <col min="784" max="1027" width="9" style="31"/>
    <col min="1028" max="1028" width="15.6640625" style="31" customWidth="1"/>
    <col min="1029" max="1029" width="12.1640625" style="31" customWidth="1"/>
    <col min="1030" max="1030" width="10.1640625" style="31" customWidth="1"/>
    <col min="1031" max="1031" width="7.1640625" style="31" customWidth="1"/>
    <col min="1032" max="1032" width="4.6640625" style="31" customWidth="1"/>
    <col min="1033" max="1033" width="10.1640625" style="31" customWidth="1"/>
    <col min="1034" max="1034" width="16.6640625" style="31" customWidth="1"/>
    <col min="1035" max="1035" width="6.5" style="31" customWidth="1"/>
    <col min="1036" max="1036" width="3.5" style="31" customWidth="1"/>
    <col min="1037" max="1037" width="12.6640625" style="31" customWidth="1"/>
    <col min="1038" max="1038" width="7.6640625" style="31" customWidth="1"/>
    <col min="1039" max="1039" width="2.83203125" style="31" customWidth="1"/>
    <col min="1040" max="1283" width="9" style="31"/>
    <col min="1284" max="1284" width="15.6640625" style="31" customWidth="1"/>
    <col min="1285" max="1285" width="12.1640625" style="31" customWidth="1"/>
    <col min="1286" max="1286" width="10.1640625" style="31" customWidth="1"/>
    <col min="1287" max="1287" width="7.1640625" style="31" customWidth="1"/>
    <col min="1288" max="1288" width="4.6640625" style="31" customWidth="1"/>
    <col min="1289" max="1289" width="10.1640625" style="31" customWidth="1"/>
    <col min="1290" max="1290" width="16.6640625" style="31" customWidth="1"/>
    <col min="1291" max="1291" width="6.5" style="31" customWidth="1"/>
    <col min="1292" max="1292" width="3.5" style="31" customWidth="1"/>
    <col min="1293" max="1293" width="12.6640625" style="31" customWidth="1"/>
    <col min="1294" max="1294" width="7.6640625" style="31" customWidth="1"/>
    <col min="1295" max="1295" width="2.83203125" style="31" customWidth="1"/>
    <col min="1296" max="1539" width="9" style="31"/>
    <col min="1540" max="1540" width="15.6640625" style="31" customWidth="1"/>
    <col min="1541" max="1541" width="12.1640625" style="31" customWidth="1"/>
    <col min="1542" max="1542" width="10.1640625" style="31" customWidth="1"/>
    <col min="1543" max="1543" width="7.1640625" style="31" customWidth="1"/>
    <col min="1544" max="1544" width="4.6640625" style="31" customWidth="1"/>
    <col min="1545" max="1545" width="10.1640625" style="31" customWidth="1"/>
    <col min="1546" max="1546" width="16.6640625" style="31" customWidth="1"/>
    <col min="1547" max="1547" width="6.5" style="31" customWidth="1"/>
    <col min="1548" max="1548" width="3.5" style="31" customWidth="1"/>
    <col min="1549" max="1549" width="12.6640625" style="31" customWidth="1"/>
    <col min="1550" max="1550" width="7.6640625" style="31" customWidth="1"/>
    <col min="1551" max="1551" width="2.83203125" style="31" customWidth="1"/>
    <col min="1552" max="1795" width="9" style="31"/>
    <col min="1796" max="1796" width="15.6640625" style="31" customWidth="1"/>
    <col min="1797" max="1797" width="12.1640625" style="31" customWidth="1"/>
    <col min="1798" max="1798" width="10.1640625" style="31" customWidth="1"/>
    <col min="1799" max="1799" width="7.1640625" style="31" customWidth="1"/>
    <col min="1800" max="1800" width="4.6640625" style="31" customWidth="1"/>
    <col min="1801" max="1801" width="10.1640625" style="31" customWidth="1"/>
    <col min="1802" max="1802" width="16.6640625" style="31" customWidth="1"/>
    <col min="1803" max="1803" width="6.5" style="31" customWidth="1"/>
    <col min="1804" max="1804" width="3.5" style="31" customWidth="1"/>
    <col min="1805" max="1805" width="12.6640625" style="31" customWidth="1"/>
    <col min="1806" max="1806" width="7.6640625" style="31" customWidth="1"/>
    <col min="1807" max="1807" width="2.83203125" style="31" customWidth="1"/>
    <col min="1808" max="2051" width="9" style="31"/>
    <col min="2052" max="2052" width="15.6640625" style="31" customWidth="1"/>
    <col min="2053" max="2053" width="12.1640625" style="31" customWidth="1"/>
    <col min="2054" max="2054" width="10.1640625" style="31" customWidth="1"/>
    <col min="2055" max="2055" width="7.1640625" style="31" customWidth="1"/>
    <col min="2056" max="2056" width="4.6640625" style="31" customWidth="1"/>
    <col min="2057" max="2057" width="10.1640625" style="31" customWidth="1"/>
    <col min="2058" max="2058" width="16.6640625" style="31" customWidth="1"/>
    <col min="2059" max="2059" width="6.5" style="31" customWidth="1"/>
    <col min="2060" max="2060" width="3.5" style="31" customWidth="1"/>
    <col min="2061" max="2061" width="12.6640625" style="31" customWidth="1"/>
    <col min="2062" max="2062" width="7.6640625" style="31" customWidth="1"/>
    <col min="2063" max="2063" width="2.83203125" style="31" customWidth="1"/>
    <col min="2064" max="2307" width="9" style="31"/>
    <col min="2308" max="2308" width="15.6640625" style="31" customWidth="1"/>
    <col min="2309" max="2309" width="12.1640625" style="31" customWidth="1"/>
    <col min="2310" max="2310" width="10.1640625" style="31" customWidth="1"/>
    <col min="2311" max="2311" width="7.1640625" style="31" customWidth="1"/>
    <col min="2312" max="2312" width="4.6640625" style="31" customWidth="1"/>
    <col min="2313" max="2313" width="10.1640625" style="31" customWidth="1"/>
    <col min="2314" max="2314" width="16.6640625" style="31" customWidth="1"/>
    <col min="2315" max="2315" width="6.5" style="31" customWidth="1"/>
    <col min="2316" max="2316" width="3.5" style="31" customWidth="1"/>
    <col min="2317" max="2317" width="12.6640625" style="31" customWidth="1"/>
    <col min="2318" max="2318" width="7.6640625" style="31" customWidth="1"/>
    <col min="2319" max="2319" width="2.83203125" style="31" customWidth="1"/>
    <col min="2320" max="2563" width="9" style="31"/>
    <col min="2564" max="2564" width="15.6640625" style="31" customWidth="1"/>
    <col min="2565" max="2565" width="12.1640625" style="31" customWidth="1"/>
    <col min="2566" max="2566" width="10.1640625" style="31" customWidth="1"/>
    <col min="2567" max="2567" width="7.1640625" style="31" customWidth="1"/>
    <col min="2568" max="2568" width="4.6640625" style="31" customWidth="1"/>
    <col min="2569" max="2569" width="10.1640625" style="31" customWidth="1"/>
    <col min="2570" max="2570" width="16.6640625" style="31" customWidth="1"/>
    <col min="2571" max="2571" width="6.5" style="31" customWidth="1"/>
    <col min="2572" max="2572" width="3.5" style="31" customWidth="1"/>
    <col min="2573" max="2573" width="12.6640625" style="31" customWidth="1"/>
    <col min="2574" max="2574" width="7.6640625" style="31" customWidth="1"/>
    <col min="2575" max="2575" width="2.83203125" style="31" customWidth="1"/>
    <col min="2576" max="2819" width="9" style="31"/>
    <col min="2820" max="2820" width="15.6640625" style="31" customWidth="1"/>
    <col min="2821" max="2821" width="12.1640625" style="31" customWidth="1"/>
    <col min="2822" max="2822" width="10.1640625" style="31" customWidth="1"/>
    <col min="2823" max="2823" width="7.1640625" style="31" customWidth="1"/>
    <col min="2824" max="2824" width="4.6640625" style="31" customWidth="1"/>
    <col min="2825" max="2825" width="10.1640625" style="31" customWidth="1"/>
    <col min="2826" max="2826" width="16.6640625" style="31" customWidth="1"/>
    <col min="2827" max="2827" width="6.5" style="31" customWidth="1"/>
    <col min="2828" max="2828" width="3.5" style="31" customWidth="1"/>
    <col min="2829" max="2829" width="12.6640625" style="31" customWidth="1"/>
    <col min="2830" max="2830" width="7.6640625" style="31" customWidth="1"/>
    <col min="2831" max="2831" width="2.83203125" style="31" customWidth="1"/>
    <col min="2832" max="3075" width="9" style="31"/>
    <col min="3076" max="3076" width="15.6640625" style="31" customWidth="1"/>
    <col min="3077" max="3077" width="12.1640625" style="31" customWidth="1"/>
    <col min="3078" max="3078" width="10.1640625" style="31" customWidth="1"/>
    <col min="3079" max="3079" width="7.1640625" style="31" customWidth="1"/>
    <col min="3080" max="3080" width="4.6640625" style="31" customWidth="1"/>
    <col min="3081" max="3081" width="10.1640625" style="31" customWidth="1"/>
    <col min="3082" max="3082" width="16.6640625" style="31" customWidth="1"/>
    <col min="3083" max="3083" width="6.5" style="31" customWidth="1"/>
    <col min="3084" max="3084" width="3.5" style="31" customWidth="1"/>
    <col min="3085" max="3085" width="12.6640625" style="31" customWidth="1"/>
    <col min="3086" max="3086" width="7.6640625" style="31" customWidth="1"/>
    <col min="3087" max="3087" width="2.83203125" style="31" customWidth="1"/>
    <col min="3088" max="3331" width="9" style="31"/>
    <col min="3332" max="3332" width="15.6640625" style="31" customWidth="1"/>
    <col min="3333" max="3333" width="12.1640625" style="31" customWidth="1"/>
    <col min="3334" max="3334" width="10.1640625" style="31" customWidth="1"/>
    <col min="3335" max="3335" width="7.1640625" style="31" customWidth="1"/>
    <col min="3336" max="3336" width="4.6640625" style="31" customWidth="1"/>
    <col min="3337" max="3337" width="10.1640625" style="31" customWidth="1"/>
    <col min="3338" max="3338" width="16.6640625" style="31" customWidth="1"/>
    <col min="3339" max="3339" width="6.5" style="31" customWidth="1"/>
    <col min="3340" max="3340" width="3.5" style="31" customWidth="1"/>
    <col min="3341" max="3341" width="12.6640625" style="31" customWidth="1"/>
    <col min="3342" max="3342" width="7.6640625" style="31" customWidth="1"/>
    <col min="3343" max="3343" width="2.83203125" style="31" customWidth="1"/>
    <col min="3344" max="3587" width="9" style="31"/>
    <col min="3588" max="3588" width="15.6640625" style="31" customWidth="1"/>
    <col min="3589" max="3589" width="12.1640625" style="31" customWidth="1"/>
    <col min="3590" max="3590" width="10.1640625" style="31" customWidth="1"/>
    <col min="3591" max="3591" width="7.1640625" style="31" customWidth="1"/>
    <col min="3592" max="3592" width="4.6640625" style="31" customWidth="1"/>
    <col min="3593" max="3593" width="10.1640625" style="31" customWidth="1"/>
    <col min="3594" max="3594" width="16.6640625" style="31" customWidth="1"/>
    <col min="3595" max="3595" width="6.5" style="31" customWidth="1"/>
    <col min="3596" max="3596" width="3.5" style="31" customWidth="1"/>
    <col min="3597" max="3597" width="12.6640625" style="31" customWidth="1"/>
    <col min="3598" max="3598" width="7.6640625" style="31" customWidth="1"/>
    <col min="3599" max="3599" width="2.83203125" style="31" customWidth="1"/>
    <col min="3600" max="3843" width="9" style="31"/>
    <col min="3844" max="3844" width="15.6640625" style="31" customWidth="1"/>
    <col min="3845" max="3845" width="12.1640625" style="31" customWidth="1"/>
    <col min="3846" max="3846" width="10.1640625" style="31" customWidth="1"/>
    <col min="3847" max="3847" width="7.1640625" style="31" customWidth="1"/>
    <col min="3848" max="3848" width="4.6640625" style="31" customWidth="1"/>
    <col min="3849" max="3849" width="10.1640625" style="31" customWidth="1"/>
    <col min="3850" max="3850" width="16.6640625" style="31" customWidth="1"/>
    <col min="3851" max="3851" width="6.5" style="31" customWidth="1"/>
    <col min="3852" max="3852" width="3.5" style="31" customWidth="1"/>
    <col min="3853" max="3853" width="12.6640625" style="31" customWidth="1"/>
    <col min="3854" max="3854" width="7.6640625" style="31" customWidth="1"/>
    <col min="3855" max="3855" width="2.83203125" style="31" customWidth="1"/>
    <col min="3856" max="4099" width="9" style="31"/>
    <col min="4100" max="4100" width="15.6640625" style="31" customWidth="1"/>
    <col min="4101" max="4101" width="12.1640625" style="31" customWidth="1"/>
    <col min="4102" max="4102" width="10.1640625" style="31" customWidth="1"/>
    <col min="4103" max="4103" width="7.1640625" style="31" customWidth="1"/>
    <col min="4104" max="4104" width="4.6640625" style="31" customWidth="1"/>
    <col min="4105" max="4105" width="10.1640625" style="31" customWidth="1"/>
    <col min="4106" max="4106" width="16.6640625" style="31" customWidth="1"/>
    <col min="4107" max="4107" width="6.5" style="31" customWidth="1"/>
    <col min="4108" max="4108" width="3.5" style="31" customWidth="1"/>
    <col min="4109" max="4109" width="12.6640625" style="31" customWidth="1"/>
    <col min="4110" max="4110" width="7.6640625" style="31" customWidth="1"/>
    <col min="4111" max="4111" width="2.83203125" style="31" customWidth="1"/>
    <col min="4112" max="4355" width="9" style="31"/>
    <col min="4356" max="4356" width="15.6640625" style="31" customWidth="1"/>
    <col min="4357" max="4357" width="12.1640625" style="31" customWidth="1"/>
    <col min="4358" max="4358" width="10.1640625" style="31" customWidth="1"/>
    <col min="4359" max="4359" width="7.1640625" style="31" customWidth="1"/>
    <col min="4360" max="4360" width="4.6640625" style="31" customWidth="1"/>
    <col min="4361" max="4361" width="10.1640625" style="31" customWidth="1"/>
    <col min="4362" max="4362" width="16.6640625" style="31" customWidth="1"/>
    <col min="4363" max="4363" width="6.5" style="31" customWidth="1"/>
    <col min="4364" max="4364" width="3.5" style="31" customWidth="1"/>
    <col min="4365" max="4365" width="12.6640625" style="31" customWidth="1"/>
    <col min="4366" max="4366" width="7.6640625" style="31" customWidth="1"/>
    <col min="4367" max="4367" width="2.83203125" style="31" customWidth="1"/>
    <col min="4368" max="4611" width="9" style="31"/>
    <col min="4612" max="4612" width="15.6640625" style="31" customWidth="1"/>
    <col min="4613" max="4613" width="12.1640625" style="31" customWidth="1"/>
    <col min="4614" max="4614" width="10.1640625" style="31" customWidth="1"/>
    <col min="4615" max="4615" width="7.1640625" style="31" customWidth="1"/>
    <col min="4616" max="4616" width="4.6640625" style="31" customWidth="1"/>
    <col min="4617" max="4617" width="10.1640625" style="31" customWidth="1"/>
    <col min="4618" max="4618" width="16.6640625" style="31" customWidth="1"/>
    <col min="4619" max="4619" width="6.5" style="31" customWidth="1"/>
    <col min="4620" max="4620" width="3.5" style="31" customWidth="1"/>
    <col min="4621" max="4621" width="12.6640625" style="31" customWidth="1"/>
    <col min="4622" max="4622" width="7.6640625" style="31" customWidth="1"/>
    <col min="4623" max="4623" width="2.83203125" style="31" customWidth="1"/>
    <col min="4624" max="4867" width="9" style="31"/>
    <col min="4868" max="4868" width="15.6640625" style="31" customWidth="1"/>
    <col min="4869" max="4869" width="12.1640625" style="31" customWidth="1"/>
    <col min="4870" max="4870" width="10.1640625" style="31" customWidth="1"/>
    <col min="4871" max="4871" width="7.1640625" style="31" customWidth="1"/>
    <col min="4872" max="4872" width="4.6640625" style="31" customWidth="1"/>
    <col min="4873" max="4873" width="10.1640625" style="31" customWidth="1"/>
    <col min="4874" max="4874" width="16.6640625" style="31" customWidth="1"/>
    <col min="4875" max="4875" width="6.5" style="31" customWidth="1"/>
    <col min="4876" max="4876" width="3.5" style="31" customWidth="1"/>
    <col min="4877" max="4877" width="12.6640625" style="31" customWidth="1"/>
    <col min="4878" max="4878" width="7.6640625" style="31" customWidth="1"/>
    <col min="4879" max="4879" width="2.83203125" style="31" customWidth="1"/>
    <col min="4880" max="5123" width="9" style="31"/>
    <col min="5124" max="5124" width="15.6640625" style="31" customWidth="1"/>
    <col min="5125" max="5125" width="12.1640625" style="31" customWidth="1"/>
    <col min="5126" max="5126" width="10.1640625" style="31" customWidth="1"/>
    <col min="5127" max="5127" width="7.1640625" style="31" customWidth="1"/>
    <col min="5128" max="5128" width="4.6640625" style="31" customWidth="1"/>
    <col min="5129" max="5129" width="10.1640625" style="31" customWidth="1"/>
    <col min="5130" max="5130" width="16.6640625" style="31" customWidth="1"/>
    <col min="5131" max="5131" width="6.5" style="31" customWidth="1"/>
    <col min="5132" max="5132" width="3.5" style="31" customWidth="1"/>
    <col min="5133" max="5133" width="12.6640625" style="31" customWidth="1"/>
    <col min="5134" max="5134" width="7.6640625" style="31" customWidth="1"/>
    <col min="5135" max="5135" width="2.83203125" style="31" customWidth="1"/>
    <col min="5136" max="5379" width="9" style="31"/>
    <col min="5380" max="5380" width="15.6640625" style="31" customWidth="1"/>
    <col min="5381" max="5381" width="12.1640625" style="31" customWidth="1"/>
    <col min="5382" max="5382" width="10.1640625" style="31" customWidth="1"/>
    <col min="5383" max="5383" width="7.1640625" style="31" customWidth="1"/>
    <col min="5384" max="5384" width="4.6640625" style="31" customWidth="1"/>
    <col min="5385" max="5385" width="10.1640625" style="31" customWidth="1"/>
    <col min="5386" max="5386" width="16.6640625" style="31" customWidth="1"/>
    <col min="5387" max="5387" width="6.5" style="31" customWidth="1"/>
    <col min="5388" max="5388" width="3.5" style="31" customWidth="1"/>
    <col min="5389" max="5389" width="12.6640625" style="31" customWidth="1"/>
    <col min="5390" max="5390" width="7.6640625" style="31" customWidth="1"/>
    <col min="5391" max="5391" width="2.83203125" style="31" customWidth="1"/>
    <col min="5392" max="5635" width="9" style="31"/>
    <col min="5636" max="5636" width="15.6640625" style="31" customWidth="1"/>
    <col min="5637" max="5637" width="12.1640625" style="31" customWidth="1"/>
    <col min="5638" max="5638" width="10.1640625" style="31" customWidth="1"/>
    <col min="5639" max="5639" width="7.1640625" style="31" customWidth="1"/>
    <col min="5640" max="5640" width="4.6640625" style="31" customWidth="1"/>
    <col min="5641" max="5641" width="10.1640625" style="31" customWidth="1"/>
    <col min="5642" max="5642" width="16.6640625" style="31" customWidth="1"/>
    <col min="5643" max="5643" width="6.5" style="31" customWidth="1"/>
    <col min="5644" max="5644" width="3.5" style="31" customWidth="1"/>
    <col min="5645" max="5645" width="12.6640625" style="31" customWidth="1"/>
    <col min="5646" max="5646" width="7.6640625" style="31" customWidth="1"/>
    <col min="5647" max="5647" width="2.83203125" style="31" customWidth="1"/>
    <col min="5648" max="5891" width="9" style="31"/>
    <col min="5892" max="5892" width="15.6640625" style="31" customWidth="1"/>
    <col min="5893" max="5893" width="12.1640625" style="31" customWidth="1"/>
    <col min="5894" max="5894" width="10.1640625" style="31" customWidth="1"/>
    <col min="5895" max="5895" width="7.1640625" style="31" customWidth="1"/>
    <col min="5896" max="5896" width="4.6640625" style="31" customWidth="1"/>
    <col min="5897" max="5897" width="10.1640625" style="31" customWidth="1"/>
    <col min="5898" max="5898" width="16.6640625" style="31" customWidth="1"/>
    <col min="5899" max="5899" width="6.5" style="31" customWidth="1"/>
    <col min="5900" max="5900" width="3.5" style="31" customWidth="1"/>
    <col min="5901" max="5901" width="12.6640625" style="31" customWidth="1"/>
    <col min="5902" max="5902" width="7.6640625" style="31" customWidth="1"/>
    <col min="5903" max="5903" width="2.83203125" style="31" customWidth="1"/>
    <col min="5904" max="6147" width="9" style="31"/>
    <col min="6148" max="6148" width="15.6640625" style="31" customWidth="1"/>
    <col min="6149" max="6149" width="12.1640625" style="31" customWidth="1"/>
    <col min="6150" max="6150" width="10.1640625" style="31" customWidth="1"/>
    <col min="6151" max="6151" width="7.1640625" style="31" customWidth="1"/>
    <col min="6152" max="6152" width="4.6640625" style="31" customWidth="1"/>
    <col min="6153" max="6153" width="10.1640625" style="31" customWidth="1"/>
    <col min="6154" max="6154" width="16.6640625" style="31" customWidth="1"/>
    <col min="6155" max="6155" width="6.5" style="31" customWidth="1"/>
    <col min="6156" max="6156" width="3.5" style="31" customWidth="1"/>
    <col min="6157" max="6157" width="12.6640625" style="31" customWidth="1"/>
    <col min="6158" max="6158" width="7.6640625" style="31" customWidth="1"/>
    <col min="6159" max="6159" width="2.83203125" style="31" customWidth="1"/>
    <col min="6160" max="6403" width="9" style="31"/>
    <col min="6404" max="6404" width="15.6640625" style="31" customWidth="1"/>
    <col min="6405" max="6405" width="12.1640625" style="31" customWidth="1"/>
    <col min="6406" max="6406" width="10.1640625" style="31" customWidth="1"/>
    <col min="6407" max="6407" width="7.1640625" style="31" customWidth="1"/>
    <col min="6408" max="6408" width="4.6640625" style="31" customWidth="1"/>
    <col min="6409" max="6409" width="10.1640625" style="31" customWidth="1"/>
    <col min="6410" max="6410" width="16.6640625" style="31" customWidth="1"/>
    <col min="6411" max="6411" width="6.5" style="31" customWidth="1"/>
    <col min="6412" max="6412" width="3.5" style="31" customWidth="1"/>
    <col min="6413" max="6413" width="12.6640625" style="31" customWidth="1"/>
    <col min="6414" max="6414" width="7.6640625" style="31" customWidth="1"/>
    <col min="6415" max="6415" width="2.83203125" style="31" customWidth="1"/>
    <col min="6416" max="6659" width="9" style="31"/>
    <col min="6660" max="6660" width="15.6640625" style="31" customWidth="1"/>
    <col min="6661" max="6661" width="12.1640625" style="31" customWidth="1"/>
    <col min="6662" max="6662" width="10.1640625" style="31" customWidth="1"/>
    <col min="6663" max="6663" width="7.1640625" style="31" customWidth="1"/>
    <col min="6664" max="6664" width="4.6640625" style="31" customWidth="1"/>
    <col min="6665" max="6665" width="10.1640625" style="31" customWidth="1"/>
    <col min="6666" max="6666" width="16.6640625" style="31" customWidth="1"/>
    <col min="6667" max="6667" width="6.5" style="31" customWidth="1"/>
    <col min="6668" max="6668" width="3.5" style="31" customWidth="1"/>
    <col min="6669" max="6669" width="12.6640625" style="31" customWidth="1"/>
    <col min="6670" max="6670" width="7.6640625" style="31" customWidth="1"/>
    <col min="6671" max="6671" width="2.83203125" style="31" customWidth="1"/>
    <col min="6672" max="6915" width="9" style="31"/>
    <col min="6916" max="6916" width="15.6640625" style="31" customWidth="1"/>
    <col min="6917" max="6917" width="12.1640625" style="31" customWidth="1"/>
    <col min="6918" max="6918" width="10.1640625" style="31" customWidth="1"/>
    <col min="6919" max="6919" width="7.1640625" style="31" customWidth="1"/>
    <col min="6920" max="6920" width="4.6640625" style="31" customWidth="1"/>
    <col min="6921" max="6921" width="10.1640625" style="31" customWidth="1"/>
    <col min="6922" max="6922" width="16.6640625" style="31" customWidth="1"/>
    <col min="6923" max="6923" width="6.5" style="31" customWidth="1"/>
    <col min="6924" max="6924" width="3.5" style="31" customWidth="1"/>
    <col min="6925" max="6925" width="12.6640625" style="31" customWidth="1"/>
    <col min="6926" max="6926" width="7.6640625" style="31" customWidth="1"/>
    <col min="6927" max="6927" width="2.83203125" style="31" customWidth="1"/>
    <col min="6928" max="7171" width="9" style="31"/>
    <col min="7172" max="7172" width="15.6640625" style="31" customWidth="1"/>
    <col min="7173" max="7173" width="12.1640625" style="31" customWidth="1"/>
    <col min="7174" max="7174" width="10.1640625" style="31" customWidth="1"/>
    <col min="7175" max="7175" width="7.1640625" style="31" customWidth="1"/>
    <col min="7176" max="7176" width="4.6640625" style="31" customWidth="1"/>
    <col min="7177" max="7177" width="10.1640625" style="31" customWidth="1"/>
    <col min="7178" max="7178" width="16.6640625" style="31" customWidth="1"/>
    <col min="7179" max="7179" width="6.5" style="31" customWidth="1"/>
    <col min="7180" max="7180" width="3.5" style="31" customWidth="1"/>
    <col min="7181" max="7181" width="12.6640625" style="31" customWidth="1"/>
    <col min="7182" max="7182" width="7.6640625" style="31" customWidth="1"/>
    <col min="7183" max="7183" width="2.83203125" style="31" customWidth="1"/>
    <col min="7184" max="7427" width="9" style="31"/>
    <col min="7428" max="7428" width="15.6640625" style="31" customWidth="1"/>
    <col min="7429" max="7429" width="12.1640625" style="31" customWidth="1"/>
    <col min="7430" max="7430" width="10.1640625" style="31" customWidth="1"/>
    <col min="7431" max="7431" width="7.1640625" style="31" customWidth="1"/>
    <col min="7432" max="7432" width="4.6640625" style="31" customWidth="1"/>
    <col min="7433" max="7433" width="10.1640625" style="31" customWidth="1"/>
    <col min="7434" max="7434" width="16.6640625" style="31" customWidth="1"/>
    <col min="7435" max="7435" width="6.5" style="31" customWidth="1"/>
    <col min="7436" max="7436" width="3.5" style="31" customWidth="1"/>
    <col min="7437" max="7437" width="12.6640625" style="31" customWidth="1"/>
    <col min="7438" max="7438" width="7.6640625" style="31" customWidth="1"/>
    <col min="7439" max="7439" width="2.83203125" style="31" customWidth="1"/>
    <col min="7440" max="7683" width="9" style="31"/>
    <col min="7684" max="7684" width="15.6640625" style="31" customWidth="1"/>
    <col min="7685" max="7685" width="12.1640625" style="31" customWidth="1"/>
    <col min="7686" max="7686" width="10.1640625" style="31" customWidth="1"/>
    <col min="7687" max="7687" width="7.1640625" style="31" customWidth="1"/>
    <col min="7688" max="7688" width="4.6640625" style="31" customWidth="1"/>
    <col min="7689" max="7689" width="10.1640625" style="31" customWidth="1"/>
    <col min="7690" max="7690" width="16.6640625" style="31" customWidth="1"/>
    <col min="7691" max="7691" width="6.5" style="31" customWidth="1"/>
    <col min="7692" max="7692" width="3.5" style="31" customWidth="1"/>
    <col min="7693" max="7693" width="12.6640625" style="31" customWidth="1"/>
    <col min="7694" max="7694" width="7.6640625" style="31" customWidth="1"/>
    <col min="7695" max="7695" width="2.83203125" style="31" customWidth="1"/>
    <col min="7696" max="7939" width="9" style="31"/>
    <col min="7940" max="7940" width="15.6640625" style="31" customWidth="1"/>
    <col min="7941" max="7941" width="12.1640625" style="31" customWidth="1"/>
    <col min="7942" max="7942" width="10.1640625" style="31" customWidth="1"/>
    <col min="7943" max="7943" width="7.1640625" style="31" customWidth="1"/>
    <col min="7944" max="7944" width="4.6640625" style="31" customWidth="1"/>
    <col min="7945" max="7945" width="10.1640625" style="31" customWidth="1"/>
    <col min="7946" max="7946" width="16.6640625" style="31" customWidth="1"/>
    <col min="7947" max="7947" width="6.5" style="31" customWidth="1"/>
    <col min="7948" max="7948" width="3.5" style="31" customWidth="1"/>
    <col min="7949" max="7949" width="12.6640625" style="31" customWidth="1"/>
    <col min="7950" max="7950" width="7.6640625" style="31" customWidth="1"/>
    <col min="7951" max="7951" width="2.83203125" style="31" customWidth="1"/>
    <col min="7952" max="8195" width="9" style="31"/>
    <col min="8196" max="8196" width="15.6640625" style="31" customWidth="1"/>
    <col min="8197" max="8197" width="12.1640625" style="31" customWidth="1"/>
    <col min="8198" max="8198" width="10.1640625" style="31" customWidth="1"/>
    <col min="8199" max="8199" width="7.1640625" style="31" customWidth="1"/>
    <col min="8200" max="8200" width="4.6640625" style="31" customWidth="1"/>
    <col min="8201" max="8201" width="10.1640625" style="31" customWidth="1"/>
    <col min="8202" max="8202" width="16.6640625" style="31" customWidth="1"/>
    <col min="8203" max="8203" width="6.5" style="31" customWidth="1"/>
    <col min="8204" max="8204" width="3.5" style="31" customWidth="1"/>
    <col min="8205" max="8205" width="12.6640625" style="31" customWidth="1"/>
    <col min="8206" max="8206" width="7.6640625" style="31" customWidth="1"/>
    <col min="8207" max="8207" width="2.83203125" style="31" customWidth="1"/>
    <col min="8208" max="8451" width="9" style="31"/>
    <col min="8452" max="8452" width="15.6640625" style="31" customWidth="1"/>
    <col min="8453" max="8453" width="12.1640625" style="31" customWidth="1"/>
    <col min="8454" max="8454" width="10.1640625" style="31" customWidth="1"/>
    <col min="8455" max="8455" width="7.1640625" style="31" customWidth="1"/>
    <col min="8456" max="8456" width="4.6640625" style="31" customWidth="1"/>
    <col min="8457" max="8457" width="10.1640625" style="31" customWidth="1"/>
    <col min="8458" max="8458" width="16.6640625" style="31" customWidth="1"/>
    <col min="8459" max="8459" width="6.5" style="31" customWidth="1"/>
    <col min="8460" max="8460" width="3.5" style="31" customWidth="1"/>
    <col min="8461" max="8461" width="12.6640625" style="31" customWidth="1"/>
    <col min="8462" max="8462" width="7.6640625" style="31" customWidth="1"/>
    <col min="8463" max="8463" width="2.83203125" style="31" customWidth="1"/>
    <col min="8464" max="8707" width="9" style="31"/>
    <col min="8708" max="8708" width="15.6640625" style="31" customWidth="1"/>
    <col min="8709" max="8709" width="12.1640625" style="31" customWidth="1"/>
    <col min="8710" max="8710" width="10.1640625" style="31" customWidth="1"/>
    <col min="8711" max="8711" width="7.1640625" style="31" customWidth="1"/>
    <col min="8712" max="8712" width="4.6640625" style="31" customWidth="1"/>
    <col min="8713" max="8713" width="10.1640625" style="31" customWidth="1"/>
    <col min="8714" max="8714" width="16.6640625" style="31" customWidth="1"/>
    <col min="8715" max="8715" width="6.5" style="31" customWidth="1"/>
    <col min="8716" max="8716" width="3.5" style="31" customWidth="1"/>
    <col min="8717" max="8717" width="12.6640625" style="31" customWidth="1"/>
    <col min="8718" max="8718" width="7.6640625" style="31" customWidth="1"/>
    <col min="8719" max="8719" width="2.83203125" style="31" customWidth="1"/>
    <col min="8720" max="8963" width="9" style="31"/>
    <col min="8964" max="8964" width="15.6640625" style="31" customWidth="1"/>
    <col min="8965" max="8965" width="12.1640625" style="31" customWidth="1"/>
    <col min="8966" max="8966" width="10.1640625" style="31" customWidth="1"/>
    <col min="8967" max="8967" width="7.1640625" style="31" customWidth="1"/>
    <col min="8968" max="8968" width="4.6640625" style="31" customWidth="1"/>
    <col min="8969" max="8969" width="10.1640625" style="31" customWidth="1"/>
    <col min="8970" max="8970" width="16.6640625" style="31" customWidth="1"/>
    <col min="8971" max="8971" width="6.5" style="31" customWidth="1"/>
    <col min="8972" max="8972" width="3.5" style="31" customWidth="1"/>
    <col min="8973" max="8973" width="12.6640625" style="31" customWidth="1"/>
    <col min="8974" max="8974" width="7.6640625" style="31" customWidth="1"/>
    <col min="8975" max="8975" width="2.83203125" style="31" customWidth="1"/>
    <col min="8976" max="9219" width="9" style="31"/>
    <col min="9220" max="9220" width="15.6640625" style="31" customWidth="1"/>
    <col min="9221" max="9221" width="12.1640625" style="31" customWidth="1"/>
    <col min="9222" max="9222" width="10.1640625" style="31" customWidth="1"/>
    <col min="9223" max="9223" width="7.1640625" style="31" customWidth="1"/>
    <col min="9224" max="9224" width="4.6640625" style="31" customWidth="1"/>
    <col min="9225" max="9225" width="10.1640625" style="31" customWidth="1"/>
    <col min="9226" max="9226" width="16.6640625" style="31" customWidth="1"/>
    <col min="9227" max="9227" width="6.5" style="31" customWidth="1"/>
    <col min="9228" max="9228" width="3.5" style="31" customWidth="1"/>
    <col min="9229" max="9229" width="12.6640625" style="31" customWidth="1"/>
    <col min="9230" max="9230" width="7.6640625" style="31" customWidth="1"/>
    <col min="9231" max="9231" width="2.83203125" style="31" customWidth="1"/>
    <col min="9232" max="9475" width="9" style="31"/>
    <col min="9476" max="9476" width="15.6640625" style="31" customWidth="1"/>
    <col min="9477" max="9477" width="12.1640625" style="31" customWidth="1"/>
    <col min="9478" max="9478" width="10.1640625" style="31" customWidth="1"/>
    <col min="9479" max="9479" width="7.1640625" style="31" customWidth="1"/>
    <col min="9480" max="9480" width="4.6640625" style="31" customWidth="1"/>
    <col min="9481" max="9481" width="10.1640625" style="31" customWidth="1"/>
    <col min="9482" max="9482" width="16.6640625" style="31" customWidth="1"/>
    <col min="9483" max="9483" width="6.5" style="31" customWidth="1"/>
    <col min="9484" max="9484" width="3.5" style="31" customWidth="1"/>
    <col min="9485" max="9485" width="12.6640625" style="31" customWidth="1"/>
    <col min="9486" max="9486" width="7.6640625" style="31" customWidth="1"/>
    <col min="9487" max="9487" width="2.83203125" style="31" customWidth="1"/>
    <col min="9488" max="9731" width="9" style="31"/>
    <col min="9732" max="9732" width="15.6640625" style="31" customWidth="1"/>
    <col min="9733" max="9733" width="12.1640625" style="31" customWidth="1"/>
    <col min="9734" max="9734" width="10.1640625" style="31" customWidth="1"/>
    <col min="9735" max="9735" width="7.1640625" style="31" customWidth="1"/>
    <col min="9736" max="9736" width="4.6640625" style="31" customWidth="1"/>
    <col min="9737" max="9737" width="10.1640625" style="31" customWidth="1"/>
    <col min="9738" max="9738" width="16.6640625" style="31" customWidth="1"/>
    <col min="9739" max="9739" width="6.5" style="31" customWidth="1"/>
    <col min="9740" max="9740" width="3.5" style="31" customWidth="1"/>
    <col min="9741" max="9741" width="12.6640625" style="31" customWidth="1"/>
    <col min="9742" max="9742" width="7.6640625" style="31" customWidth="1"/>
    <col min="9743" max="9743" width="2.83203125" style="31" customWidth="1"/>
    <col min="9744" max="9987" width="9" style="31"/>
    <col min="9988" max="9988" width="15.6640625" style="31" customWidth="1"/>
    <col min="9989" max="9989" width="12.1640625" style="31" customWidth="1"/>
    <col min="9990" max="9990" width="10.1640625" style="31" customWidth="1"/>
    <col min="9991" max="9991" width="7.1640625" style="31" customWidth="1"/>
    <col min="9992" max="9992" width="4.6640625" style="31" customWidth="1"/>
    <col min="9993" max="9993" width="10.1640625" style="31" customWidth="1"/>
    <col min="9994" max="9994" width="16.6640625" style="31" customWidth="1"/>
    <col min="9995" max="9995" width="6.5" style="31" customWidth="1"/>
    <col min="9996" max="9996" width="3.5" style="31" customWidth="1"/>
    <col min="9997" max="9997" width="12.6640625" style="31" customWidth="1"/>
    <col min="9998" max="9998" width="7.6640625" style="31" customWidth="1"/>
    <col min="9999" max="9999" width="2.83203125" style="31" customWidth="1"/>
    <col min="10000" max="10243" width="9" style="31"/>
    <col min="10244" max="10244" width="15.6640625" style="31" customWidth="1"/>
    <col min="10245" max="10245" width="12.1640625" style="31" customWidth="1"/>
    <col min="10246" max="10246" width="10.1640625" style="31" customWidth="1"/>
    <col min="10247" max="10247" width="7.1640625" style="31" customWidth="1"/>
    <col min="10248" max="10248" width="4.6640625" style="31" customWidth="1"/>
    <col min="10249" max="10249" width="10.1640625" style="31" customWidth="1"/>
    <col min="10250" max="10250" width="16.6640625" style="31" customWidth="1"/>
    <col min="10251" max="10251" width="6.5" style="31" customWidth="1"/>
    <col min="10252" max="10252" width="3.5" style="31" customWidth="1"/>
    <col min="10253" max="10253" width="12.6640625" style="31" customWidth="1"/>
    <col min="10254" max="10254" width="7.6640625" style="31" customWidth="1"/>
    <col min="10255" max="10255" width="2.83203125" style="31" customWidth="1"/>
    <col min="10256" max="10499" width="9" style="31"/>
    <col min="10500" max="10500" width="15.6640625" style="31" customWidth="1"/>
    <col min="10501" max="10501" width="12.1640625" style="31" customWidth="1"/>
    <col min="10502" max="10502" width="10.1640625" style="31" customWidth="1"/>
    <col min="10503" max="10503" width="7.1640625" style="31" customWidth="1"/>
    <col min="10504" max="10504" width="4.6640625" style="31" customWidth="1"/>
    <col min="10505" max="10505" width="10.1640625" style="31" customWidth="1"/>
    <col min="10506" max="10506" width="16.6640625" style="31" customWidth="1"/>
    <col min="10507" max="10507" width="6.5" style="31" customWidth="1"/>
    <col min="10508" max="10508" width="3.5" style="31" customWidth="1"/>
    <col min="10509" max="10509" width="12.6640625" style="31" customWidth="1"/>
    <col min="10510" max="10510" width="7.6640625" style="31" customWidth="1"/>
    <col min="10511" max="10511" width="2.83203125" style="31" customWidth="1"/>
    <col min="10512" max="10755" width="9" style="31"/>
    <col min="10756" max="10756" width="15.6640625" style="31" customWidth="1"/>
    <col min="10757" max="10757" width="12.1640625" style="31" customWidth="1"/>
    <col min="10758" max="10758" width="10.1640625" style="31" customWidth="1"/>
    <col min="10759" max="10759" width="7.1640625" style="31" customWidth="1"/>
    <col min="10760" max="10760" width="4.6640625" style="31" customWidth="1"/>
    <col min="10761" max="10761" width="10.1640625" style="31" customWidth="1"/>
    <col min="10762" max="10762" width="16.6640625" style="31" customWidth="1"/>
    <col min="10763" max="10763" width="6.5" style="31" customWidth="1"/>
    <col min="10764" max="10764" width="3.5" style="31" customWidth="1"/>
    <col min="10765" max="10765" width="12.6640625" style="31" customWidth="1"/>
    <col min="10766" max="10766" width="7.6640625" style="31" customWidth="1"/>
    <col min="10767" max="10767" width="2.83203125" style="31" customWidth="1"/>
    <col min="10768" max="11011" width="9" style="31"/>
    <col min="11012" max="11012" width="15.6640625" style="31" customWidth="1"/>
    <col min="11013" max="11013" width="12.1640625" style="31" customWidth="1"/>
    <col min="11014" max="11014" width="10.1640625" style="31" customWidth="1"/>
    <col min="11015" max="11015" width="7.1640625" style="31" customWidth="1"/>
    <col min="11016" max="11016" width="4.6640625" style="31" customWidth="1"/>
    <col min="11017" max="11017" width="10.1640625" style="31" customWidth="1"/>
    <col min="11018" max="11018" width="16.6640625" style="31" customWidth="1"/>
    <col min="11019" max="11019" width="6.5" style="31" customWidth="1"/>
    <col min="11020" max="11020" width="3.5" style="31" customWidth="1"/>
    <col min="11021" max="11021" width="12.6640625" style="31" customWidth="1"/>
    <col min="11022" max="11022" width="7.6640625" style="31" customWidth="1"/>
    <col min="11023" max="11023" width="2.83203125" style="31" customWidth="1"/>
    <col min="11024" max="11267" width="9" style="31"/>
    <col min="11268" max="11268" width="15.6640625" style="31" customWidth="1"/>
    <col min="11269" max="11269" width="12.1640625" style="31" customWidth="1"/>
    <col min="11270" max="11270" width="10.1640625" style="31" customWidth="1"/>
    <col min="11271" max="11271" width="7.1640625" style="31" customWidth="1"/>
    <col min="11272" max="11272" width="4.6640625" style="31" customWidth="1"/>
    <col min="11273" max="11273" width="10.1640625" style="31" customWidth="1"/>
    <col min="11274" max="11274" width="16.6640625" style="31" customWidth="1"/>
    <col min="11275" max="11275" width="6.5" style="31" customWidth="1"/>
    <col min="11276" max="11276" width="3.5" style="31" customWidth="1"/>
    <col min="11277" max="11277" width="12.6640625" style="31" customWidth="1"/>
    <col min="11278" max="11278" width="7.6640625" style="31" customWidth="1"/>
    <col min="11279" max="11279" width="2.83203125" style="31" customWidth="1"/>
    <col min="11280" max="11523" width="9" style="31"/>
    <col min="11524" max="11524" width="15.6640625" style="31" customWidth="1"/>
    <col min="11525" max="11525" width="12.1640625" style="31" customWidth="1"/>
    <col min="11526" max="11526" width="10.1640625" style="31" customWidth="1"/>
    <col min="11527" max="11527" width="7.1640625" style="31" customWidth="1"/>
    <col min="11528" max="11528" width="4.6640625" style="31" customWidth="1"/>
    <col min="11529" max="11529" width="10.1640625" style="31" customWidth="1"/>
    <col min="11530" max="11530" width="16.6640625" style="31" customWidth="1"/>
    <col min="11531" max="11531" width="6.5" style="31" customWidth="1"/>
    <col min="11532" max="11532" width="3.5" style="31" customWidth="1"/>
    <col min="11533" max="11533" width="12.6640625" style="31" customWidth="1"/>
    <col min="11534" max="11534" width="7.6640625" style="31" customWidth="1"/>
    <col min="11535" max="11535" width="2.83203125" style="31" customWidth="1"/>
    <col min="11536" max="11779" width="9" style="31"/>
    <col min="11780" max="11780" width="15.6640625" style="31" customWidth="1"/>
    <col min="11781" max="11781" width="12.1640625" style="31" customWidth="1"/>
    <col min="11782" max="11782" width="10.1640625" style="31" customWidth="1"/>
    <col min="11783" max="11783" width="7.1640625" style="31" customWidth="1"/>
    <col min="11784" max="11784" width="4.6640625" style="31" customWidth="1"/>
    <col min="11785" max="11785" width="10.1640625" style="31" customWidth="1"/>
    <col min="11786" max="11786" width="16.6640625" style="31" customWidth="1"/>
    <col min="11787" max="11787" width="6.5" style="31" customWidth="1"/>
    <col min="11788" max="11788" width="3.5" style="31" customWidth="1"/>
    <col min="11789" max="11789" width="12.6640625" style="31" customWidth="1"/>
    <col min="11790" max="11790" width="7.6640625" style="31" customWidth="1"/>
    <col min="11791" max="11791" width="2.83203125" style="31" customWidth="1"/>
    <col min="11792" max="12035" width="9" style="31"/>
    <col min="12036" max="12036" width="15.6640625" style="31" customWidth="1"/>
    <col min="12037" max="12037" width="12.1640625" style="31" customWidth="1"/>
    <col min="12038" max="12038" width="10.1640625" style="31" customWidth="1"/>
    <col min="12039" max="12039" width="7.1640625" style="31" customWidth="1"/>
    <col min="12040" max="12040" width="4.6640625" style="31" customWidth="1"/>
    <col min="12041" max="12041" width="10.1640625" style="31" customWidth="1"/>
    <col min="12042" max="12042" width="16.6640625" style="31" customWidth="1"/>
    <col min="12043" max="12043" width="6.5" style="31" customWidth="1"/>
    <col min="12044" max="12044" width="3.5" style="31" customWidth="1"/>
    <col min="12045" max="12045" width="12.6640625" style="31" customWidth="1"/>
    <col min="12046" max="12046" width="7.6640625" style="31" customWidth="1"/>
    <col min="12047" max="12047" width="2.83203125" style="31" customWidth="1"/>
    <col min="12048" max="12291" width="9" style="31"/>
    <col min="12292" max="12292" width="15.6640625" style="31" customWidth="1"/>
    <col min="12293" max="12293" width="12.1640625" style="31" customWidth="1"/>
    <col min="12294" max="12294" width="10.1640625" style="31" customWidth="1"/>
    <col min="12295" max="12295" width="7.1640625" style="31" customWidth="1"/>
    <col min="12296" max="12296" width="4.6640625" style="31" customWidth="1"/>
    <col min="12297" max="12297" width="10.1640625" style="31" customWidth="1"/>
    <col min="12298" max="12298" width="16.6640625" style="31" customWidth="1"/>
    <col min="12299" max="12299" width="6.5" style="31" customWidth="1"/>
    <col min="12300" max="12300" width="3.5" style="31" customWidth="1"/>
    <col min="12301" max="12301" width="12.6640625" style="31" customWidth="1"/>
    <col min="12302" max="12302" width="7.6640625" style="31" customWidth="1"/>
    <col min="12303" max="12303" width="2.83203125" style="31" customWidth="1"/>
    <col min="12304" max="12547" width="9" style="31"/>
    <col min="12548" max="12548" width="15.6640625" style="31" customWidth="1"/>
    <col min="12549" max="12549" width="12.1640625" style="31" customWidth="1"/>
    <col min="12550" max="12550" width="10.1640625" style="31" customWidth="1"/>
    <col min="12551" max="12551" width="7.1640625" style="31" customWidth="1"/>
    <col min="12552" max="12552" width="4.6640625" style="31" customWidth="1"/>
    <col min="12553" max="12553" width="10.1640625" style="31" customWidth="1"/>
    <col min="12554" max="12554" width="16.6640625" style="31" customWidth="1"/>
    <col min="12555" max="12555" width="6.5" style="31" customWidth="1"/>
    <col min="12556" max="12556" width="3.5" style="31" customWidth="1"/>
    <col min="12557" max="12557" width="12.6640625" style="31" customWidth="1"/>
    <col min="12558" max="12558" width="7.6640625" style="31" customWidth="1"/>
    <col min="12559" max="12559" width="2.83203125" style="31" customWidth="1"/>
    <col min="12560" max="12803" width="9" style="31"/>
    <col min="12804" max="12804" width="15.6640625" style="31" customWidth="1"/>
    <col min="12805" max="12805" width="12.1640625" style="31" customWidth="1"/>
    <col min="12806" max="12806" width="10.1640625" style="31" customWidth="1"/>
    <col min="12807" max="12807" width="7.1640625" style="31" customWidth="1"/>
    <col min="12808" max="12808" width="4.6640625" style="31" customWidth="1"/>
    <col min="12809" max="12809" width="10.1640625" style="31" customWidth="1"/>
    <col min="12810" max="12810" width="16.6640625" style="31" customWidth="1"/>
    <col min="12811" max="12811" width="6.5" style="31" customWidth="1"/>
    <col min="12812" max="12812" width="3.5" style="31" customWidth="1"/>
    <col min="12813" max="12813" width="12.6640625" style="31" customWidth="1"/>
    <col min="12814" max="12814" width="7.6640625" style="31" customWidth="1"/>
    <col min="12815" max="12815" width="2.83203125" style="31" customWidth="1"/>
    <col min="12816" max="13059" width="9" style="31"/>
    <col min="13060" max="13060" width="15.6640625" style="31" customWidth="1"/>
    <col min="13061" max="13061" width="12.1640625" style="31" customWidth="1"/>
    <col min="13062" max="13062" width="10.1640625" style="31" customWidth="1"/>
    <col min="13063" max="13063" width="7.1640625" style="31" customWidth="1"/>
    <col min="13064" max="13064" width="4.6640625" style="31" customWidth="1"/>
    <col min="13065" max="13065" width="10.1640625" style="31" customWidth="1"/>
    <col min="13066" max="13066" width="16.6640625" style="31" customWidth="1"/>
    <col min="13067" max="13067" width="6.5" style="31" customWidth="1"/>
    <col min="13068" max="13068" width="3.5" style="31" customWidth="1"/>
    <col min="13069" max="13069" width="12.6640625" style="31" customWidth="1"/>
    <col min="13070" max="13070" width="7.6640625" style="31" customWidth="1"/>
    <col min="13071" max="13071" width="2.83203125" style="31" customWidth="1"/>
    <col min="13072" max="13315" width="9" style="31"/>
    <col min="13316" max="13316" width="15.6640625" style="31" customWidth="1"/>
    <col min="13317" max="13317" width="12.1640625" style="31" customWidth="1"/>
    <col min="13318" max="13318" width="10.1640625" style="31" customWidth="1"/>
    <col min="13319" max="13319" width="7.1640625" style="31" customWidth="1"/>
    <col min="13320" max="13320" width="4.6640625" style="31" customWidth="1"/>
    <col min="13321" max="13321" width="10.1640625" style="31" customWidth="1"/>
    <col min="13322" max="13322" width="16.6640625" style="31" customWidth="1"/>
    <col min="13323" max="13323" width="6.5" style="31" customWidth="1"/>
    <col min="13324" max="13324" width="3.5" style="31" customWidth="1"/>
    <col min="13325" max="13325" width="12.6640625" style="31" customWidth="1"/>
    <col min="13326" max="13326" width="7.6640625" style="31" customWidth="1"/>
    <col min="13327" max="13327" width="2.83203125" style="31" customWidth="1"/>
    <col min="13328" max="13571" width="9" style="31"/>
    <col min="13572" max="13572" width="15.6640625" style="31" customWidth="1"/>
    <col min="13573" max="13573" width="12.1640625" style="31" customWidth="1"/>
    <col min="13574" max="13574" width="10.1640625" style="31" customWidth="1"/>
    <col min="13575" max="13575" width="7.1640625" style="31" customWidth="1"/>
    <col min="13576" max="13576" width="4.6640625" style="31" customWidth="1"/>
    <col min="13577" max="13577" width="10.1640625" style="31" customWidth="1"/>
    <col min="13578" max="13578" width="16.6640625" style="31" customWidth="1"/>
    <col min="13579" max="13579" width="6.5" style="31" customWidth="1"/>
    <col min="13580" max="13580" width="3.5" style="31" customWidth="1"/>
    <col min="13581" max="13581" width="12.6640625" style="31" customWidth="1"/>
    <col min="13582" max="13582" width="7.6640625" style="31" customWidth="1"/>
    <col min="13583" max="13583" width="2.83203125" style="31" customWidth="1"/>
    <col min="13584" max="13827" width="9" style="31"/>
    <col min="13828" max="13828" width="15.6640625" style="31" customWidth="1"/>
    <col min="13829" max="13829" width="12.1640625" style="31" customWidth="1"/>
    <col min="13830" max="13830" width="10.1640625" style="31" customWidth="1"/>
    <col min="13831" max="13831" width="7.1640625" style="31" customWidth="1"/>
    <col min="13832" max="13832" width="4.6640625" style="31" customWidth="1"/>
    <col min="13833" max="13833" width="10.1640625" style="31" customWidth="1"/>
    <col min="13834" max="13834" width="16.6640625" style="31" customWidth="1"/>
    <col min="13835" max="13835" width="6.5" style="31" customWidth="1"/>
    <col min="13836" max="13836" width="3.5" style="31" customWidth="1"/>
    <col min="13837" max="13837" width="12.6640625" style="31" customWidth="1"/>
    <col min="13838" max="13838" width="7.6640625" style="31" customWidth="1"/>
    <col min="13839" max="13839" width="2.83203125" style="31" customWidth="1"/>
    <col min="13840" max="14083" width="9" style="31"/>
    <col min="14084" max="14084" width="15.6640625" style="31" customWidth="1"/>
    <col min="14085" max="14085" width="12.1640625" style="31" customWidth="1"/>
    <col min="14086" max="14086" width="10.1640625" style="31" customWidth="1"/>
    <col min="14087" max="14087" width="7.1640625" style="31" customWidth="1"/>
    <col min="14088" max="14088" width="4.6640625" style="31" customWidth="1"/>
    <col min="14089" max="14089" width="10.1640625" style="31" customWidth="1"/>
    <col min="14090" max="14090" width="16.6640625" style="31" customWidth="1"/>
    <col min="14091" max="14091" width="6.5" style="31" customWidth="1"/>
    <col min="14092" max="14092" width="3.5" style="31" customWidth="1"/>
    <col min="14093" max="14093" width="12.6640625" style="31" customWidth="1"/>
    <col min="14094" max="14094" width="7.6640625" style="31" customWidth="1"/>
    <col min="14095" max="14095" width="2.83203125" style="31" customWidth="1"/>
    <col min="14096" max="14339" width="9" style="31"/>
    <col min="14340" max="14340" width="15.6640625" style="31" customWidth="1"/>
    <col min="14341" max="14341" width="12.1640625" style="31" customWidth="1"/>
    <col min="14342" max="14342" width="10.1640625" style="31" customWidth="1"/>
    <col min="14343" max="14343" width="7.1640625" style="31" customWidth="1"/>
    <col min="14344" max="14344" width="4.6640625" style="31" customWidth="1"/>
    <col min="14345" max="14345" width="10.1640625" style="31" customWidth="1"/>
    <col min="14346" max="14346" width="16.6640625" style="31" customWidth="1"/>
    <col min="14347" max="14347" width="6.5" style="31" customWidth="1"/>
    <col min="14348" max="14348" width="3.5" style="31" customWidth="1"/>
    <col min="14349" max="14349" width="12.6640625" style="31" customWidth="1"/>
    <col min="14350" max="14350" width="7.6640625" style="31" customWidth="1"/>
    <col min="14351" max="14351" width="2.83203125" style="31" customWidth="1"/>
    <col min="14352" max="14595" width="9" style="31"/>
    <col min="14596" max="14596" width="15.6640625" style="31" customWidth="1"/>
    <col min="14597" max="14597" width="12.1640625" style="31" customWidth="1"/>
    <col min="14598" max="14598" width="10.1640625" style="31" customWidth="1"/>
    <col min="14599" max="14599" width="7.1640625" style="31" customWidth="1"/>
    <col min="14600" max="14600" width="4.6640625" style="31" customWidth="1"/>
    <col min="14601" max="14601" width="10.1640625" style="31" customWidth="1"/>
    <col min="14602" max="14602" width="16.6640625" style="31" customWidth="1"/>
    <col min="14603" max="14603" width="6.5" style="31" customWidth="1"/>
    <col min="14604" max="14604" width="3.5" style="31" customWidth="1"/>
    <col min="14605" max="14605" width="12.6640625" style="31" customWidth="1"/>
    <col min="14606" max="14606" width="7.6640625" style="31" customWidth="1"/>
    <col min="14607" max="14607" width="2.83203125" style="31" customWidth="1"/>
    <col min="14608" max="14851" width="9" style="31"/>
    <col min="14852" max="14852" width="15.6640625" style="31" customWidth="1"/>
    <col min="14853" max="14853" width="12.1640625" style="31" customWidth="1"/>
    <col min="14854" max="14854" width="10.1640625" style="31" customWidth="1"/>
    <col min="14855" max="14855" width="7.1640625" style="31" customWidth="1"/>
    <col min="14856" max="14856" width="4.6640625" style="31" customWidth="1"/>
    <col min="14857" max="14857" width="10.1640625" style="31" customWidth="1"/>
    <col min="14858" max="14858" width="16.6640625" style="31" customWidth="1"/>
    <col min="14859" max="14859" width="6.5" style="31" customWidth="1"/>
    <col min="14860" max="14860" width="3.5" style="31" customWidth="1"/>
    <col min="14861" max="14861" width="12.6640625" style="31" customWidth="1"/>
    <col min="14862" max="14862" width="7.6640625" style="31" customWidth="1"/>
    <col min="14863" max="14863" width="2.83203125" style="31" customWidth="1"/>
    <col min="14864" max="15107" width="9" style="31"/>
    <col min="15108" max="15108" width="15.6640625" style="31" customWidth="1"/>
    <col min="15109" max="15109" width="12.1640625" style="31" customWidth="1"/>
    <col min="15110" max="15110" width="10.1640625" style="31" customWidth="1"/>
    <col min="15111" max="15111" width="7.1640625" style="31" customWidth="1"/>
    <col min="15112" max="15112" width="4.6640625" style="31" customWidth="1"/>
    <col min="15113" max="15113" width="10.1640625" style="31" customWidth="1"/>
    <col min="15114" max="15114" width="16.6640625" style="31" customWidth="1"/>
    <col min="15115" max="15115" width="6.5" style="31" customWidth="1"/>
    <col min="15116" max="15116" width="3.5" style="31" customWidth="1"/>
    <col min="15117" max="15117" width="12.6640625" style="31" customWidth="1"/>
    <col min="15118" max="15118" width="7.6640625" style="31" customWidth="1"/>
    <col min="15119" max="15119" width="2.83203125" style="31" customWidth="1"/>
    <col min="15120" max="15363" width="9" style="31"/>
    <col min="15364" max="15364" width="15.6640625" style="31" customWidth="1"/>
    <col min="15365" max="15365" width="12.1640625" style="31" customWidth="1"/>
    <col min="15366" max="15366" width="10.1640625" style="31" customWidth="1"/>
    <col min="15367" max="15367" width="7.1640625" style="31" customWidth="1"/>
    <col min="15368" max="15368" width="4.6640625" style="31" customWidth="1"/>
    <col min="15369" max="15369" width="10.1640625" style="31" customWidth="1"/>
    <col min="15370" max="15370" width="16.6640625" style="31" customWidth="1"/>
    <col min="15371" max="15371" width="6.5" style="31" customWidth="1"/>
    <col min="15372" max="15372" width="3.5" style="31" customWidth="1"/>
    <col min="15373" max="15373" width="12.6640625" style="31" customWidth="1"/>
    <col min="15374" max="15374" width="7.6640625" style="31" customWidth="1"/>
    <col min="15375" max="15375" width="2.83203125" style="31" customWidth="1"/>
    <col min="15376" max="15619" width="9" style="31"/>
    <col min="15620" max="15620" width="15.6640625" style="31" customWidth="1"/>
    <col min="15621" max="15621" width="12.1640625" style="31" customWidth="1"/>
    <col min="15622" max="15622" width="10.1640625" style="31" customWidth="1"/>
    <col min="15623" max="15623" width="7.1640625" style="31" customWidth="1"/>
    <col min="15624" max="15624" width="4.6640625" style="31" customWidth="1"/>
    <col min="15625" max="15625" width="10.1640625" style="31" customWidth="1"/>
    <col min="15626" max="15626" width="16.6640625" style="31" customWidth="1"/>
    <col min="15627" max="15627" width="6.5" style="31" customWidth="1"/>
    <col min="15628" max="15628" width="3.5" style="31" customWidth="1"/>
    <col min="15629" max="15629" width="12.6640625" style="31" customWidth="1"/>
    <col min="15630" max="15630" width="7.6640625" style="31" customWidth="1"/>
    <col min="15631" max="15631" width="2.83203125" style="31" customWidth="1"/>
    <col min="15632" max="15875" width="9" style="31"/>
    <col min="15876" max="15876" width="15.6640625" style="31" customWidth="1"/>
    <col min="15877" max="15877" width="12.1640625" style="31" customWidth="1"/>
    <col min="15878" max="15878" width="10.1640625" style="31" customWidth="1"/>
    <col min="15879" max="15879" width="7.1640625" style="31" customWidth="1"/>
    <col min="15880" max="15880" width="4.6640625" style="31" customWidth="1"/>
    <col min="15881" max="15881" width="10.1640625" style="31" customWidth="1"/>
    <col min="15882" max="15882" width="16.6640625" style="31" customWidth="1"/>
    <col min="15883" max="15883" width="6.5" style="31" customWidth="1"/>
    <col min="15884" max="15884" width="3.5" style="31" customWidth="1"/>
    <col min="15885" max="15885" width="12.6640625" style="31" customWidth="1"/>
    <col min="15886" max="15886" width="7.6640625" style="31" customWidth="1"/>
    <col min="15887" max="15887" width="2.83203125" style="31" customWidth="1"/>
    <col min="15888" max="16131" width="9" style="31"/>
    <col min="16132" max="16132" width="15.6640625" style="31" customWidth="1"/>
    <col min="16133" max="16133" width="12.1640625" style="31" customWidth="1"/>
    <col min="16134" max="16134" width="10.1640625" style="31" customWidth="1"/>
    <col min="16135" max="16135" width="7.1640625" style="31" customWidth="1"/>
    <col min="16136" max="16136" width="4.6640625" style="31" customWidth="1"/>
    <col min="16137" max="16137" width="10.1640625" style="31" customWidth="1"/>
    <col min="16138" max="16138" width="16.6640625" style="31" customWidth="1"/>
    <col min="16139" max="16139" width="6.5" style="31" customWidth="1"/>
    <col min="16140" max="16140" width="3.5" style="31" customWidth="1"/>
    <col min="16141" max="16141" width="12.6640625" style="31" customWidth="1"/>
    <col min="16142" max="16142" width="7.6640625" style="31" customWidth="1"/>
    <col min="16143" max="16143" width="2.83203125" style="31" customWidth="1"/>
    <col min="16144" max="16384" width="9" style="31"/>
  </cols>
  <sheetData>
    <row r="1" spans="1:26" ht="39" customHeight="1">
      <c r="A1" s="420" t="s">
        <v>55</v>
      </c>
      <c r="B1" s="420"/>
      <c r="C1" s="420"/>
      <c r="D1" s="420"/>
      <c r="E1" s="29"/>
      <c r="F1" s="29" t="s">
        <v>56</v>
      </c>
      <c r="G1" s="420" t="str">
        <f>表紙!D17</f>
        <v>　</v>
      </c>
      <c r="H1" s="420"/>
      <c r="I1" s="420"/>
      <c r="J1" s="420"/>
      <c r="K1" s="420"/>
      <c r="L1" s="420"/>
      <c r="M1" s="420"/>
      <c r="N1" s="420"/>
      <c r="O1" s="420"/>
      <c r="P1" s="420"/>
      <c r="Q1" s="30"/>
      <c r="R1" s="30"/>
      <c r="S1" s="421" t="s">
        <v>57</v>
      </c>
      <c r="T1" s="421"/>
      <c r="U1" s="421"/>
      <c r="V1" s="422" t="str">
        <f>表紙!D15</f>
        <v>　</v>
      </c>
      <c r="W1" s="422"/>
      <c r="X1" s="422"/>
    </row>
    <row r="2" spans="1:26" ht="20.25" customHeight="1">
      <c r="A2" s="32"/>
      <c r="B2" s="32"/>
      <c r="C2" s="33"/>
      <c r="D2" s="33"/>
      <c r="E2" s="33"/>
      <c r="F2" s="33"/>
      <c r="G2" s="33"/>
      <c r="H2" s="33"/>
      <c r="I2" s="33"/>
      <c r="J2" s="33"/>
      <c r="K2" s="33"/>
      <c r="L2" s="33"/>
      <c r="M2" s="33"/>
      <c r="N2" s="33"/>
      <c r="O2" s="34"/>
      <c r="P2" s="34"/>
      <c r="Q2" s="33"/>
      <c r="R2" s="33"/>
      <c r="S2" s="423" t="s">
        <v>58</v>
      </c>
      <c r="T2" s="424"/>
      <c r="U2" s="35" t="s">
        <v>59</v>
      </c>
      <c r="V2" s="423" t="s">
        <v>60</v>
      </c>
      <c r="W2" s="424"/>
      <c r="X2" s="36"/>
    </row>
    <row r="3" spans="1:26" ht="25" customHeight="1">
      <c r="A3" s="37" t="s">
        <v>61</v>
      </c>
      <c r="B3" s="420"/>
      <c r="C3" s="420"/>
      <c r="D3" s="420"/>
      <c r="E3" s="420"/>
      <c r="F3" s="420"/>
      <c r="G3" s="33"/>
      <c r="H3" s="33"/>
      <c r="I3" s="33"/>
      <c r="J3" s="33"/>
      <c r="K3" s="33"/>
      <c r="L3" s="33"/>
      <c r="M3" s="33"/>
      <c r="N3" s="33"/>
      <c r="O3" s="34"/>
      <c r="P3" s="34"/>
      <c r="Q3" s="33"/>
      <c r="R3" s="33"/>
      <c r="S3" s="399"/>
      <c r="T3" s="419"/>
      <c r="U3" s="427"/>
      <c r="V3" s="399"/>
      <c r="W3" s="419"/>
      <c r="X3" s="429"/>
    </row>
    <row r="4" spans="1:26" ht="25" customHeight="1">
      <c r="A4" s="37" t="s">
        <v>62</v>
      </c>
      <c r="B4" s="420"/>
      <c r="C4" s="420"/>
      <c r="D4" s="420"/>
      <c r="E4" s="420"/>
      <c r="F4" s="420"/>
      <c r="G4" s="431" t="s">
        <v>63</v>
      </c>
      <c r="H4" s="431"/>
      <c r="I4" s="420"/>
      <c r="J4" s="420"/>
      <c r="K4" s="420"/>
      <c r="L4" s="420"/>
      <c r="M4" s="33"/>
      <c r="N4" s="33"/>
      <c r="O4" s="34"/>
      <c r="P4" s="34"/>
      <c r="Q4" s="33"/>
      <c r="R4" s="33"/>
      <c r="S4" s="425"/>
      <c r="T4" s="426"/>
      <c r="U4" s="428"/>
      <c r="V4" s="425"/>
      <c r="W4" s="426"/>
      <c r="X4" s="430"/>
    </row>
    <row r="5" spans="1:26" ht="12" customHeight="1" thickBot="1">
      <c r="A5" s="38"/>
      <c r="B5" s="39"/>
      <c r="C5" s="39"/>
      <c r="D5" s="39"/>
      <c r="E5" s="39"/>
      <c r="F5" s="432"/>
      <c r="G5" s="420"/>
      <c r="H5" s="420"/>
      <c r="I5" s="420"/>
      <c r="J5" s="420"/>
      <c r="K5" s="420"/>
      <c r="L5" s="420"/>
      <c r="M5" s="420"/>
      <c r="N5" s="420"/>
      <c r="O5" s="420"/>
      <c r="P5" s="420"/>
      <c r="Q5" s="40"/>
      <c r="R5" s="41"/>
      <c r="S5" s="425"/>
      <c r="T5" s="426"/>
      <c r="U5" s="428"/>
      <c r="V5" s="425"/>
      <c r="W5" s="426"/>
      <c r="X5" s="430"/>
    </row>
    <row r="6" spans="1:26" ht="15" customHeight="1" thickTop="1">
      <c r="A6" s="415" t="s">
        <v>64</v>
      </c>
      <c r="B6" s="416"/>
      <c r="C6" s="416"/>
      <c r="D6" s="416"/>
      <c r="E6" s="416"/>
      <c r="F6" s="416"/>
      <c r="G6" s="418" t="s">
        <v>65</v>
      </c>
      <c r="H6" s="419"/>
      <c r="I6" s="399" t="s">
        <v>65</v>
      </c>
      <c r="J6" s="419"/>
      <c r="K6" s="399" t="s">
        <v>65</v>
      </c>
      <c r="L6" s="419"/>
      <c r="M6" s="399" t="s">
        <v>65</v>
      </c>
      <c r="N6" s="419"/>
      <c r="O6" s="399" t="s">
        <v>65</v>
      </c>
      <c r="P6" s="419"/>
      <c r="Q6" s="399" t="s">
        <v>65</v>
      </c>
      <c r="R6" s="400"/>
      <c r="S6" s="403" t="s">
        <v>66</v>
      </c>
      <c r="T6" s="404"/>
      <c r="U6" s="405"/>
      <c r="V6" s="408" t="s">
        <v>67</v>
      </c>
      <c r="W6" s="404"/>
      <c r="X6" s="409"/>
    </row>
    <row r="7" spans="1:26" ht="15" customHeight="1">
      <c r="A7" s="417"/>
      <c r="B7" s="402"/>
      <c r="C7" s="402"/>
      <c r="D7" s="402"/>
      <c r="E7" s="402"/>
      <c r="F7" s="402"/>
      <c r="G7" s="417"/>
      <c r="H7" s="407"/>
      <c r="I7" s="401"/>
      <c r="J7" s="407"/>
      <c r="K7" s="401"/>
      <c r="L7" s="407"/>
      <c r="M7" s="401"/>
      <c r="N7" s="407"/>
      <c r="O7" s="401"/>
      <c r="P7" s="407"/>
      <c r="Q7" s="401"/>
      <c r="R7" s="402"/>
      <c r="S7" s="406"/>
      <c r="T7" s="402"/>
      <c r="U7" s="407"/>
      <c r="V7" s="401"/>
      <c r="W7" s="402"/>
      <c r="X7" s="410"/>
    </row>
    <row r="8" spans="1:26" ht="15" customHeight="1" thickBot="1">
      <c r="A8" s="411" t="s">
        <v>68</v>
      </c>
      <c r="B8" s="412"/>
      <c r="C8" s="42" t="s">
        <v>69</v>
      </c>
      <c r="D8" s="42" t="s">
        <v>70</v>
      </c>
      <c r="E8" s="42" t="s">
        <v>71</v>
      </c>
      <c r="F8" s="43" t="s">
        <v>72</v>
      </c>
      <c r="G8" s="44" t="s">
        <v>69</v>
      </c>
      <c r="H8" s="45" t="s">
        <v>73</v>
      </c>
      <c r="I8" s="46" t="s">
        <v>69</v>
      </c>
      <c r="J8" s="45" t="s">
        <v>73</v>
      </c>
      <c r="K8" s="46" t="s">
        <v>69</v>
      </c>
      <c r="L8" s="45" t="s">
        <v>73</v>
      </c>
      <c r="M8" s="46" t="s">
        <v>69</v>
      </c>
      <c r="N8" s="45" t="s">
        <v>73</v>
      </c>
      <c r="O8" s="47" t="s">
        <v>69</v>
      </c>
      <c r="P8" s="45" t="s">
        <v>73</v>
      </c>
      <c r="Q8" s="46" t="s">
        <v>69</v>
      </c>
      <c r="R8" s="48" t="s">
        <v>73</v>
      </c>
      <c r="S8" s="413" t="s">
        <v>69</v>
      </c>
      <c r="T8" s="412"/>
      <c r="U8" s="45" t="s">
        <v>73</v>
      </c>
      <c r="V8" s="414" t="s">
        <v>69</v>
      </c>
      <c r="W8" s="412"/>
      <c r="X8" s="49" t="s">
        <v>73</v>
      </c>
    </row>
    <row r="9" spans="1:26" ht="30" customHeight="1">
      <c r="A9" s="394"/>
      <c r="B9" s="395"/>
      <c r="C9" s="50"/>
      <c r="D9" s="51"/>
      <c r="E9" s="52"/>
      <c r="F9" s="73">
        <f>+C9*E9</f>
        <v>0</v>
      </c>
      <c r="G9" s="74"/>
      <c r="H9" s="75">
        <f>G9*E9</f>
        <v>0</v>
      </c>
      <c r="I9" s="76"/>
      <c r="J9" s="75">
        <f>I9*E9</f>
        <v>0</v>
      </c>
      <c r="K9" s="76"/>
      <c r="L9" s="75">
        <f>K9*E9</f>
        <v>0</v>
      </c>
      <c r="M9" s="76"/>
      <c r="N9" s="75">
        <f>M9*E9</f>
        <v>0</v>
      </c>
      <c r="O9" s="77"/>
      <c r="P9" s="78">
        <f>O9*E9</f>
        <v>0</v>
      </c>
      <c r="Q9" s="76"/>
      <c r="R9" s="79">
        <f>Q9*E9</f>
        <v>0</v>
      </c>
      <c r="S9" s="396">
        <f>SUM(G9,I9,K9,M9,O9,Q9)</f>
        <v>0</v>
      </c>
      <c r="T9" s="397"/>
      <c r="U9" s="80">
        <f>S9*E9</f>
        <v>0</v>
      </c>
      <c r="V9" s="398">
        <f>C9-S9</f>
        <v>0</v>
      </c>
      <c r="W9" s="397"/>
      <c r="X9" s="81">
        <f>V9*E9</f>
        <v>0</v>
      </c>
      <c r="Y9" s="393"/>
      <c r="Z9" s="393"/>
    </row>
    <row r="10" spans="1:26" ht="30" customHeight="1">
      <c r="A10" s="379"/>
      <c r="B10" s="380"/>
      <c r="C10" s="50"/>
      <c r="D10" s="51"/>
      <c r="E10" s="52"/>
      <c r="F10" s="73">
        <f t="shared" ref="F10:F29" si="0">+C10*E10</f>
        <v>0</v>
      </c>
      <c r="G10" s="82"/>
      <c r="H10" s="83">
        <f t="shared" ref="H10:H29" si="1">G10*E10</f>
        <v>0</v>
      </c>
      <c r="I10" s="84"/>
      <c r="J10" s="83">
        <f t="shared" ref="J10:J29" si="2">I10*E10</f>
        <v>0</v>
      </c>
      <c r="K10" s="84"/>
      <c r="L10" s="83">
        <f t="shared" ref="L10:L29" si="3">K10*E10</f>
        <v>0</v>
      </c>
      <c r="M10" s="84"/>
      <c r="N10" s="83">
        <f t="shared" ref="N10:N29" si="4">M10*E10</f>
        <v>0</v>
      </c>
      <c r="O10" s="85"/>
      <c r="P10" s="86">
        <f t="shared" ref="P10:P29" si="5">O10*E10</f>
        <v>0</v>
      </c>
      <c r="Q10" s="84"/>
      <c r="R10" s="85">
        <f t="shared" ref="R10:R29" si="6">Q10*E10</f>
        <v>0</v>
      </c>
      <c r="S10" s="384">
        <f>SUM(G10,I10,K10,M10,O10,Q10)</f>
        <v>0</v>
      </c>
      <c r="T10" s="385"/>
      <c r="U10" s="87">
        <f>S10*E10</f>
        <v>0</v>
      </c>
      <c r="V10" s="386">
        <f>C10-S10</f>
        <v>0</v>
      </c>
      <c r="W10" s="385"/>
      <c r="X10" s="88">
        <f>V10*E10</f>
        <v>0</v>
      </c>
      <c r="Y10" s="393"/>
      <c r="Z10" s="393"/>
    </row>
    <row r="11" spans="1:26" ht="30" customHeight="1">
      <c r="A11" s="379"/>
      <c r="B11" s="380"/>
      <c r="C11" s="50"/>
      <c r="D11" s="51"/>
      <c r="E11" s="52"/>
      <c r="F11" s="73">
        <f t="shared" si="0"/>
        <v>0</v>
      </c>
      <c r="G11" s="82"/>
      <c r="H11" s="83">
        <f t="shared" si="1"/>
        <v>0</v>
      </c>
      <c r="I11" s="84"/>
      <c r="J11" s="83">
        <f>I11*E11</f>
        <v>0</v>
      </c>
      <c r="K11" s="84"/>
      <c r="L11" s="83">
        <f t="shared" si="3"/>
        <v>0</v>
      </c>
      <c r="M11" s="84"/>
      <c r="N11" s="83">
        <f t="shared" si="4"/>
        <v>0</v>
      </c>
      <c r="O11" s="85"/>
      <c r="P11" s="86">
        <f t="shared" si="5"/>
        <v>0</v>
      </c>
      <c r="Q11" s="84"/>
      <c r="R11" s="85">
        <f t="shared" si="6"/>
        <v>0</v>
      </c>
      <c r="S11" s="384">
        <f t="shared" ref="S11:S29" si="7">SUM(G11,I11,K11,M11,O11,Q11)</f>
        <v>0</v>
      </c>
      <c r="T11" s="385"/>
      <c r="U11" s="87">
        <f t="shared" ref="U11:U29" si="8">S11*E11</f>
        <v>0</v>
      </c>
      <c r="V11" s="386">
        <f t="shared" ref="V11:V29" si="9">C11-S11</f>
        <v>0</v>
      </c>
      <c r="W11" s="385"/>
      <c r="X11" s="88">
        <f t="shared" ref="X11:X29" si="10">V11*E11</f>
        <v>0</v>
      </c>
      <c r="Y11" s="393"/>
      <c r="Z11" s="393"/>
    </row>
    <row r="12" spans="1:26" ht="30" customHeight="1">
      <c r="A12" s="379"/>
      <c r="B12" s="380"/>
      <c r="C12" s="50"/>
      <c r="D12" s="51"/>
      <c r="E12" s="52"/>
      <c r="F12" s="73">
        <f t="shared" si="0"/>
        <v>0</v>
      </c>
      <c r="G12" s="82"/>
      <c r="H12" s="83">
        <f t="shared" si="1"/>
        <v>0</v>
      </c>
      <c r="I12" s="84"/>
      <c r="J12" s="83">
        <f t="shared" si="2"/>
        <v>0</v>
      </c>
      <c r="K12" s="84"/>
      <c r="L12" s="83">
        <f t="shared" si="3"/>
        <v>0</v>
      </c>
      <c r="M12" s="84"/>
      <c r="N12" s="83">
        <f t="shared" si="4"/>
        <v>0</v>
      </c>
      <c r="O12" s="85"/>
      <c r="P12" s="86">
        <f t="shared" si="5"/>
        <v>0</v>
      </c>
      <c r="Q12" s="84"/>
      <c r="R12" s="85">
        <f t="shared" si="6"/>
        <v>0</v>
      </c>
      <c r="S12" s="384">
        <f t="shared" si="7"/>
        <v>0</v>
      </c>
      <c r="T12" s="385"/>
      <c r="U12" s="87">
        <f t="shared" si="8"/>
        <v>0</v>
      </c>
      <c r="V12" s="386">
        <f>C12-S12</f>
        <v>0</v>
      </c>
      <c r="W12" s="385"/>
      <c r="X12" s="88">
        <f t="shared" si="10"/>
        <v>0</v>
      </c>
      <c r="Y12" s="393"/>
      <c r="Z12" s="393"/>
    </row>
    <row r="13" spans="1:26" ht="30" customHeight="1">
      <c r="A13" s="379"/>
      <c r="B13" s="380"/>
      <c r="C13" s="50"/>
      <c r="D13" s="51"/>
      <c r="E13" s="52"/>
      <c r="F13" s="73">
        <f t="shared" si="0"/>
        <v>0</v>
      </c>
      <c r="G13" s="82"/>
      <c r="H13" s="83">
        <f>G13*E13</f>
        <v>0</v>
      </c>
      <c r="I13" s="84"/>
      <c r="J13" s="83">
        <f t="shared" si="2"/>
        <v>0</v>
      </c>
      <c r="K13" s="84"/>
      <c r="L13" s="83">
        <f t="shared" si="3"/>
        <v>0</v>
      </c>
      <c r="M13" s="84"/>
      <c r="N13" s="83">
        <f t="shared" si="4"/>
        <v>0</v>
      </c>
      <c r="O13" s="85"/>
      <c r="P13" s="89">
        <f t="shared" si="5"/>
        <v>0</v>
      </c>
      <c r="Q13" s="84"/>
      <c r="R13" s="85">
        <f t="shared" si="6"/>
        <v>0</v>
      </c>
      <c r="S13" s="384">
        <f>SUM(G13,I13,K13,M13,O13,Q13)</f>
        <v>0</v>
      </c>
      <c r="T13" s="385"/>
      <c r="U13" s="87">
        <f t="shared" si="8"/>
        <v>0</v>
      </c>
      <c r="V13" s="386">
        <f>C13-S13</f>
        <v>0</v>
      </c>
      <c r="W13" s="385"/>
      <c r="X13" s="88">
        <f t="shared" si="10"/>
        <v>0</v>
      </c>
      <c r="Y13" s="53"/>
      <c r="Z13" s="53"/>
    </row>
    <row r="14" spans="1:26" ht="30" customHeight="1">
      <c r="A14" s="379"/>
      <c r="B14" s="380"/>
      <c r="C14" s="50"/>
      <c r="D14" s="51"/>
      <c r="E14" s="52"/>
      <c r="F14" s="73">
        <f t="shared" si="0"/>
        <v>0</v>
      </c>
      <c r="G14" s="82"/>
      <c r="H14" s="83">
        <f t="shared" si="1"/>
        <v>0</v>
      </c>
      <c r="I14" s="84"/>
      <c r="J14" s="83">
        <f t="shared" si="2"/>
        <v>0</v>
      </c>
      <c r="K14" s="84"/>
      <c r="L14" s="83">
        <f t="shared" si="3"/>
        <v>0</v>
      </c>
      <c r="M14" s="84"/>
      <c r="N14" s="83">
        <f t="shared" si="4"/>
        <v>0</v>
      </c>
      <c r="O14" s="85"/>
      <c r="P14" s="86">
        <f>O14*E14</f>
        <v>0</v>
      </c>
      <c r="Q14" s="84"/>
      <c r="R14" s="85">
        <f t="shared" si="6"/>
        <v>0</v>
      </c>
      <c r="S14" s="384">
        <f t="shared" si="7"/>
        <v>0</v>
      </c>
      <c r="T14" s="385"/>
      <c r="U14" s="87">
        <f t="shared" si="8"/>
        <v>0</v>
      </c>
      <c r="V14" s="386">
        <f t="shared" si="9"/>
        <v>0</v>
      </c>
      <c r="W14" s="385"/>
      <c r="X14" s="88">
        <f t="shared" si="10"/>
        <v>0</v>
      </c>
      <c r="Y14" s="53"/>
      <c r="Z14" s="53"/>
    </row>
    <row r="15" spans="1:26" ht="30" customHeight="1">
      <c r="A15" s="379"/>
      <c r="B15" s="380"/>
      <c r="C15" s="50"/>
      <c r="D15" s="51"/>
      <c r="E15" s="52"/>
      <c r="F15" s="73">
        <f t="shared" si="0"/>
        <v>0</v>
      </c>
      <c r="G15" s="82"/>
      <c r="H15" s="83">
        <f t="shared" si="1"/>
        <v>0</v>
      </c>
      <c r="I15" s="84"/>
      <c r="J15" s="83">
        <f t="shared" si="2"/>
        <v>0</v>
      </c>
      <c r="K15" s="84"/>
      <c r="L15" s="83">
        <f t="shared" si="3"/>
        <v>0</v>
      </c>
      <c r="M15" s="84"/>
      <c r="N15" s="83">
        <f t="shared" si="4"/>
        <v>0</v>
      </c>
      <c r="O15" s="85"/>
      <c r="P15" s="86">
        <f t="shared" si="5"/>
        <v>0</v>
      </c>
      <c r="Q15" s="84"/>
      <c r="R15" s="85">
        <f t="shared" si="6"/>
        <v>0</v>
      </c>
      <c r="S15" s="384">
        <f t="shared" si="7"/>
        <v>0</v>
      </c>
      <c r="T15" s="385"/>
      <c r="U15" s="87">
        <f t="shared" si="8"/>
        <v>0</v>
      </c>
      <c r="V15" s="386">
        <f t="shared" si="9"/>
        <v>0</v>
      </c>
      <c r="W15" s="385"/>
      <c r="X15" s="88">
        <f t="shared" si="10"/>
        <v>0</v>
      </c>
      <c r="Y15" s="53"/>
      <c r="Z15" s="53"/>
    </row>
    <row r="16" spans="1:26" ht="30" customHeight="1">
      <c r="A16" s="379"/>
      <c r="B16" s="380"/>
      <c r="C16" s="50"/>
      <c r="D16" s="51"/>
      <c r="E16" s="52"/>
      <c r="F16" s="73">
        <f t="shared" si="0"/>
        <v>0</v>
      </c>
      <c r="G16" s="82"/>
      <c r="H16" s="83">
        <f t="shared" si="1"/>
        <v>0</v>
      </c>
      <c r="I16" s="84"/>
      <c r="J16" s="83">
        <f t="shared" si="2"/>
        <v>0</v>
      </c>
      <c r="K16" s="84"/>
      <c r="L16" s="83">
        <f t="shared" si="3"/>
        <v>0</v>
      </c>
      <c r="M16" s="84"/>
      <c r="N16" s="83">
        <f t="shared" si="4"/>
        <v>0</v>
      </c>
      <c r="O16" s="85"/>
      <c r="P16" s="86">
        <f t="shared" si="5"/>
        <v>0</v>
      </c>
      <c r="Q16" s="84"/>
      <c r="R16" s="85">
        <f t="shared" si="6"/>
        <v>0</v>
      </c>
      <c r="S16" s="384">
        <f t="shared" si="7"/>
        <v>0</v>
      </c>
      <c r="T16" s="385"/>
      <c r="U16" s="87">
        <f t="shared" si="8"/>
        <v>0</v>
      </c>
      <c r="V16" s="386">
        <f t="shared" si="9"/>
        <v>0</v>
      </c>
      <c r="W16" s="385"/>
      <c r="X16" s="88">
        <f t="shared" si="10"/>
        <v>0</v>
      </c>
      <c r="Y16" s="53"/>
      <c r="Z16" s="53"/>
    </row>
    <row r="17" spans="1:26" ht="30" customHeight="1">
      <c r="A17" s="379"/>
      <c r="B17" s="380"/>
      <c r="C17" s="50"/>
      <c r="D17" s="51"/>
      <c r="E17" s="52"/>
      <c r="F17" s="73">
        <f t="shared" si="0"/>
        <v>0</v>
      </c>
      <c r="G17" s="82"/>
      <c r="H17" s="83">
        <f t="shared" si="1"/>
        <v>0</v>
      </c>
      <c r="I17" s="84"/>
      <c r="J17" s="83">
        <f t="shared" si="2"/>
        <v>0</v>
      </c>
      <c r="K17" s="84"/>
      <c r="L17" s="83">
        <f t="shared" si="3"/>
        <v>0</v>
      </c>
      <c r="M17" s="84"/>
      <c r="N17" s="83">
        <f t="shared" si="4"/>
        <v>0</v>
      </c>
      <c r="O17" s="85"/>
      <c r="P17" s="86">
        <f t="shared" si="5"/>
        <v>0</v>
      </c>
      <c r="Q17" s="84"/>
      <c r="R17" s="85">
        <f t="shared" si="6"/>
        <v>0</v>
      </c>
      <c r="S17" s="384">
        <f>SUM(G17,I17,K17,M17,O17,Q17)</f>
        <v>0</v>
      </c>
      <c r="T17" s="385"/>
      <c r="U17" s="87">
        <f>S17*E17</f>
        <v>0</v>
      </c>
      <c r="V17" s="386">
        <f t="shared" si="9"/>
        <v>0</v>
      </c>
      <c r="W17" s="385"/>
      <c r="X17" s="88">
        <f t="shared" si="10"/>
        <v>0</v>
      </c>
      <c r="Y17" s="53"/>
      <c r="Z17" s="53"/>
    </row>
    <row r="18" spans="1:26" ht="30" customHeight="1">
      <c r="A18" s="379"/>
      <c r="B18" s="380"/>
      <c r="C18" s="50"/>
      <c r="D18" s="51"/>
      <c r="E18" s="52"/>
      <c r="F18" s="73">
        <f t="shared" si="0"/>
        <v>0</v>
      </c>
      <c r="G18" s="82"/>
      <c r="H18" s="83">
        <f t="shared" si="1"/>
        <v>0</v>
      </c>
      <c r="I18" s="84"/>
      <c r="J18" s="83">
        <f t="shared" si="2"/>
        <v>0</v>
      </c>
      <c r="K18" s="84"/>
      <c r="L18" s="83">
        <f t="shared" si="3"/>
        <v>0</v>
      </c>
      <c r="M18" s="84"/>
      <c r="N18" s="83">
        <f t="shared" si="4"/>
        <v>0</v>
      </c>
      <c r="O18" s="85"/>
      <c r="P18" s="86">
        <f t="shared" si="5"/>
        <v>0</v>
      </c>
      <c r="Q18" s="84"/>
      <c r="R18" s="85">
        <f t="shared" si="6"/>
        <v>0</v>
      </c>
      <c r="S18" s="384">
        <f t="shared" si="7"/>
        <v>0</v>
      </c>
      <c r="T18" s="385"/>
      <c r="U18" s="87">
        <f t="shared" si="8"/>
        <v>0</v>
      </c>
      <c r="V18" s="386">
        <f t="shared" si="9"/>
        <v>0</v>
      </c>
      <c r="W18" s="385"/>
      <c r="X18" s="88">
        <f t="shared" si="10"/>
        <v>0</v>
      </c>
      <c r="Y18" s="393"/>
      <c r="Z18" s="393"/>
    </row>
    <row r="19" spans="1:26" ht="30" customHeight="1">
      <c r="A19" s="379"/>
      <c r="B19" s="380"/>
      <c r="C19" s="50"/>
      <c r="D19" s="51"/>
      <c r="E19" s="52"/>
      <c r="F19" s="73">
        <f t="shared" si="0"/>
        <v>0</v>
      </c>
      <c r="G19" s="82"/>
      <c r="H19" s="83">
        <f t="shared" si="1"/>
        <v>0</v>
      </c>
      <c r="I19" s="84"/>
      <c r="J19" s="83">
        <f t="shared" si="2"/>
        <v>0</v>
      </c>
      <c r="K19" s="84"/>
      <c r="L19" s="83">
        <f t="shared" si="3"/>
        <v>0</v>
      </c>
      <c r="M19" s="84"/>
      <c r="N19" s="83">
        <f t="shared" si="4"/>
        <v>0</v>
      </c>
      <c r="O19" s="85"/>
      <c r="P19" s="86">
        <f t="shared" si="5"/>
        <v>0</v>
      </c>
      <c r="Q19" s="84"/>
      <c r="R19" s="85">
        <f t="shared" si="6"/>
        <v>0</v>
      </c>
      <c r="S19" s="384">
        <f t="shared" si="7"/>
        <v>0</v>
      </c>
      <c r="T19" s="385"/>
      <c r="U19" s="87">
        <f t="shared" si="8"/>
        <v>0</v>
      </c>
      <c r="V19" s="386">
        <f t="shared" si="9"/>
        <v>0</v>
      </c>
      <c r="W19" s="385"/>
      <c r="X19" s="88">
        <f t="shared" si="10"/>
        <v>0</v>
      </c>
      <c r="Y19" s="393"/>
      <c r="Z19" s="393"/>
    </row>
    <row r="20" spans="1:26" ht="30" customHeight="1">
      <c r="A20" s="379"/>
      <c r="B20" s="380"/>
      <c r="C20" s="50"/>
      <c r="D20" s="51"/>
      <c r="E20" s="52"/>
      <c r="F20" s="73">
        <f t="shared" si="0"/>
        <v>0</v>
      </c>
      <c r="G20" s="82"/>
      <c r="H20" s="83">
        <f t="shared" si="1"/>
        <v>0</v>
      </c>
      <c r="I20" s="84"/>
      <c r="J20" s="83">
        <f t="shared" si="2"/>
        <v>0</v>
      </c>
      <c r="K20" s="84"/>
      <c r="L20" s="83">
        <f t="shared" si="3"/>
        <v>0</v>
      </c>
      <c r="M20" s="84"/>
      <c r="N20" s="83">
        <f t="shared" si="4"/>
        <v>0</v>
      </c>
      <c r="O20" s="85"/>
      <c r="P20" s="86">
        <f t="shared" si="5"/>
        <v>0</v>
      </c>
      <c r="Q20" s="84"/>
      <c r="R20" s="85">
        <f t="shared" si="6"/>
        <v>0</v>
      </c>
      <c r="S20" s="384">
        <f t="shared" si="7"/>
        <v>0</v>
      </c>
      <c r="T20" s="385"/>
      <c r="U20" s="87">
        <f t="shared" si="8"/>
        <v>0</v>
      </c>
      <c r="V20" s="386">
        <f t="shared" si="9"/>
        <v>0</v>
      </c>
      <c r="W20" s="385"/>
      <c r="X20" s="88">
        <f t="shared" si="10"/>
        <v>0</v>
      </c>
      <c r="Y20" s="393"/>
      <c r="Z20" s="393"/>
    </row>
    <row r="21" spans="1:26" ht="30" customHeight="1">
      <c r="A21" s="379"/>
      <c r="B21" s="380"/>
      <c r="C21" s="50"/>
      <c r="D21" s="51"/>
      <c r="E21" s="52"/>
      <c r="F21" s="73">
        <f t="shared" si="0"/>
        <v>0</v>
      </c>
      <c r="G21" s="82"/>
      <c r="H21" s="83">
        <f t="shared" si="1"/>
        <v>0</v>
      </c>
      <c r="I21" s="84"/>
      <c r="J21" s="83">
        <f t="shared" si="2"/>
        <v>0</v>
      </c>
      <c r="K21" s="84"/>
      <c r="L21" s="83">
        <f t="shared" si="3"/>
        <v>0</v>
      </c>
      <c r="M21" s="84"/>
      <c r="N21" s="83">
        <f t="shared" si="4"/>
        <v>0</v>
      </c>
      <c r="O21" s="85"/>
      <c r="P21" s="86">
        <f t="shared" si="5"/>
        <v>0</v>
      </c>
      <c r="Q21" s="84"/>
      <c r="R21" s="85">
        <f t="shared" si="6"/>
        <v>0</v>
      </c>
      <c r="S21" s="384">
        <f t="shared" si="7"/>
        <v>0</v>
      </c>
      <c r="T21" s="385"/>
      <c r="U21" s="87">
        <f t="shared" si="8"/>
        <v>0</v>
      </c>
      <c r="V21" s="386">
        <f t="shared" si="9"/>
        <v>0</v>
      </c>
      <c r="W21" s="385"/>
      <c r="X21" s="88">
        <f t="shared" si="10"/>
        <v>0</v>
      </c>
      <c r="Y21" s="53"/>
      <c r="Z21" s="53"/>
    </row>
    <row r="22" spans="1:26" ht="30" customHeight="1">
      <c r="A22" s="379"/>
      <c r="B22" s="380"/>
      <c r="C22" s="50"/>
      <c r="D22" s="51"/>
      <c r="E22" s="52"/>
      <c r="F22" s="73">
        <f t="shared" si="0"/>
        <v>0</v>
      </c>
      <c r="G22" s="82"/>
      <c r="H22" s="83">
        <f t="shared" si="1"/>
        <v>0</v>
      </c>
      <c r="I22" s="84"/>
      <c r="J22" s="83">
        <f t="shared" si="2"/>
        <v>0</v>
      </c>
      <c r="K22" s="84"/>
      <c r="L22" s="83">
        <f t="shared" si="3"/>
        <v>0</v>
      </c>
      <c r="M22" s="84"/>
      <c r="N22" s="83">
        <f t="shared" si="4"/>
        <v>0</v>
      </c>
      <c r="O22" s="85"/>
      <c r="P22" s="86">
        <f t="shared" si="5"/>
        <v>0</v>
      </c>
      <c r="Q22" s="84"/>
      <c r="R22" s="85">
        <f t="shared" si="6"/>
        <v>0</v>
      </c>
      <c r="S22" s="384">
        <f t="shared" si="7"/>
        <v>0</v>
      </c>
      <c r="T22" s="385"/>
      <c r="U22" s="87">
        <f t="shared" si="8"/>
        <v>0</v>
      </c>
      <c r="V22" s="386">
        <f t="shared" si="9"/>
        <v>0</v>
      </c>
      <c r="W22" s="385"/>
      <c r="X22" s="88">
        <f t="shared" si="10"/>
        <v>0</v>
      </c>
      <c r="Y22" s="53"/>
      <c r="Z22" s="53"/>
    </row>
    <row r="23" spans="1:26" ht="30" customHeight="1">
      <c r="A23" s="379"/>
      <c r="B23" s="380"/>
      <c r="C23" s="50"/>
      <c r="D23" s="51"/>
      <c r="E23" s="52"/>
      <c r="F23" s="73">
        <f t="shared" si="0"/>
        <v>0</v>
      </c>
      <c r="G23" s="82"/>
      <c r="H23" s="83">
        <f t="shared" si="1"/>
        <v>0</v>
      </c>
      <c r="I23" s="84"/>
      <c r="J23" s="83">
        <f t="shared" si="2"/>
        <v>0</v>
      </c>
      <c r="K23" s="84"/>
      <c r="L23" s="83">
        <f t="shared" si="3"/>
        <v>0</v>
      </c>
      <c r="M23" s="84"/>
      <c r="N23" s="83">
        <f t="shared" si="4"/>
        <v>0</v>
      </c>
      <c r="O23" s="85"/>
      <c r="P23" s="86">
        <f t="shared" si="5"/>
        <v>0</v>
      </c>
      <c r="Q23" s="84"/>
      <c r="R23" s="85">
        <f t="shared" si="6"/>
        <v>0</v>
      </c>
      <c r="S23" s="384">
        <f t="shared" si="7"/>
        <v>0</v>
      </c>
      <c r="T23" s="385"/>
      <c r="U23" s="87">
        <f t="shared" si="8"/>
        <v>0</v>
      </c>
      <c r="V23" s="386">
        <f t="shared" si="9"/>
        <v>0</v>
      </c>
      <c r="W23" s="385"/>
      <c r="X23" s="88">
        <f t="shared" si="10"/>
        <v>0</v>
      </c>
      <c r="Y23" s="53"/>
      <c r="Z23" s="53"/>
    </row>
    <row r="24" spans="1:26" ht="30" customHeight="1">
      <c r="A24" s="379"/>
      <c r="B24" s="380"/>
      <c r="C24" s="50"/>
      <c r="D24" s="51"/>
      <c r="E24" s="52"/>
      <c r="F24" s="73">
        <f t="shared" si="0"/>
        <v>0</v>
      </c>
      <c r="G24" s="82"/>
      <c r="H24" s="83">
        <f t="shared" si="1"/>
        <v>0</v>
      </c>
      <c r="I24" s="84"/>
      <c r="J24" s="83">
        <f t="shared" si="2"/>
        <v>0</v>
      </c>
      <c r="K24" s="84"/>
      <c r="L24" s="83">
        <f t="shared" si="3"/>
        <v>0</v>
      </c>
      <c r="M24" s="84"/>
      <c r="N24" s="83">
        <f t="shared" si="4"/>
        <v>0</v>
      </c>
      <c r="O24" s="85"/>
      <c r="P24" s="86">
        <f t="shared" si="5"/>
        <v>0</v>
      </c>
      <c r="Q24" s="84"/>
      <c r="R24" s="85">
        <f t="shared" si="6"/>
        <v>0</v>
      </c>
      <c r="S24" s="384">
        <f t="shared" si="7"/>
        <v>0</v>
      </c>
      <c r="T24" s="385"/>
      <c r="U24" s="87">
        <f t="shared" si="8"/>
        <v>0</v>
      </c>
      <c r="V24" s="386">
        <f t="shared" si="9"/>
        <v>0</v>
      </c>
      <c r="W24" s="385"/>
      <c r="X24" s="88">
        <f t="shared" si="10"/>
        <v>0</v>
      </c>
      <c r="Y24" s="53"/>
      <c r="Z24" s="53"/>
    </row>
    <row r="25" spans="1:26" ht="30" customHeight="1">
      <c r="A25" s="379"/>
      <c r="B25" s="380"/>
      <c r="C25" s="50"/>
      <c r="D25" s="51"/>
      <c r="E25" s="52"/>
      <c r="F25" s="73">
        <f t="shared" si="0"/>
        <v>0</v>
      </c>
      <c r="G25" s="82"/>
      <c r="H25" s="83">
        <f t="shared" si="1"/>
        <v>0</v>
      </c>
      <c r="I25" s="84"/>
      <c r="J25" s="83">
        <f t="shared" si="2"/>
        <v>0</v>
      </c>
      <c r="K25" s="84"/>
      <c r="L25" s="83">
        <f t="shared" si="3"/>
        <v>0</v>
      </c>
      <c r="M25" s="84"/>
      <c r="N25" s="83">
        <f t="shared" si="4"/>
        <v>0</v>
      </c>
      <c r="O25" s="85"/>
      <c r="P25" s="86">
        <f t="shared" si="5"/>
        <v>0</v>
      </c>
      <c r="Q25" s="84"/>
      <c r="R25" s="85">
        <f t="shared" si="6"/>
        <v>0</v>
      </c>
      <c r="S25" s="384">
        <f t="shared" si="7"/>
        <v>0</v>
      </c>
      <c r="T25" s="385"/>
      <c r="U25" s="87">
        <f t="shared" si="8"/>
        <v>0</v>
      </c>
      <c r="V25" s="386">
        <f t="shared" si="9"/>
        <v>0</v>
      </c>
      <c r="W25" s="385"/>
      <c r="X25" s="88">
        <f t="shared" si="10"/>
        <v>0</v>
      </c>
      <c r="Y25" s="393"/>
      <c r="Z25" s="393"/>
    </row>
    <row r="26" spans="1:26" ht="30" customHeight="1">
      <c r="A26" s="379"/>
      <c r="B26" s="380"/>
      <c r="C26" s="50"/>
      <c r="D26" s="51"/>
      <c r="E26" s="52"/>
      <c r="F26" s="73">
        <f t="shared" si="0"/>
        <v>0</v>
      </c>
      <c r="G26" s="82"/>
      <c r="H26" s="83">
        <f t="shared" si="1"/>
        <v>0</v>
      </c>
      <c r="I26" s="84"/>
      <c r="J26" s="83">
        <f t="shared" si="2"/>
        <v>0</v>
      </c>
      <c r="K26" s="84"/>
      <c r="L26" s="83">
        <f t="shared" si="3"/>
        <v>0</v>
      </c>
      <c r="M26" s="84"/>
      <c r="N26" s="83">
        <f t="shared" si="4"/>
        <v>0</v>
      </c>
      <c r="O26" s="85"/>
      <c r="P26" s="86">
        <f t="shared" si="5"/>
        <v>0</v>
      </c>
      <c r="Q26" s="84"/>
      <c r="R26" s="85">
        <f t="shared" si="6"/>
        <v>0</v>
      </c>
      <c r="S26" s="384">
        <f t="shared" si="7"/>
        <v>0</v>
      </c>
      <c r="T26" s="385"/>
      <c r="U26" s="87">
        <f t="shared" si="8"/>
        <v>0</v>
      </c>
      <c r="V26" s="386">
        <f t="shared" si="9"/>
        <v>0</v>
      </c>
      <c r="W26" s="385"/>
      <c r="X26" s="88">
        <f t="shared" si="10"/>
        <v>0</v>
      </c>
      <c r="Y26" s="393"/>
      <c r="Z26" s="393"/>
    </row>
    <row r="27" spans="1:26" ht="30" customHeight="1">
      <c r="A27" s="379"/>
      <c r="B27" s="380"/>
      <c r="C27" s="50"/>
      <c r="D27" s="51"/>
      <c r="E27" s="52"/>
      <c r="F27" s="73">
        <f t="shared" si="0"/>
        <v>0</v>
      </c>
      <c r="G27" s="82"/>
      <c r="H27" s="83">
        <f t="shared" si="1"/>
        <v>0</v>
      </c>
      <c r="I27" s="84"/>
      <c r="J27" s="83">
        <f t="shared" si="2"/>
        <v>0</v>
      </c>
      <c r="K27" s="84"/>
      <c r="L27" s="83">
        <f t="shared" si="3"/>
        <v>0</v>
      </c>
      <c r="M27" s="84"/>
      <c r="N27" s="83">
        <f t="shared" si="4"/>
        <v>0</v>
      </c>
      <c r="O27" s="85"/>
      <c r="P27" s="86">
        <f t="shared" si="5"/>
        <v>0</v>
      </c>
      <c r="Q27" s="84"/>
      <c r="R27" s="85">
        <f t="shared" si="6"/>
        <v>0</v>
      </c>
      <c r="S27" s="384">
        <f t="shared" si="7"/>
        <v>0</v>
      </c>
      <c r="T27" s="385"/>
      <c r="U27" s="87">
        <f t="shared" si="8"/>
        <v>0</v>
      </c>
      <c r="V27" s="386">
        <f t="shared" si="9"/>
        <v>0</v>
      </c>
      <c r="W27" s="385"/>
      <c r="X27" s="88">
        <f t="shared" si="10"/>
        <v>0</v>
      </c>
      <c r="Y27" s="393"/>
      <c r="Z27" s="393"/>
    </row>
    <row r="28" spans="1:26" ht="30" customHeight="1">
      <c r="A28" s="379"/>
      <c r="B28" s="380"/>
      <c r="C28" s="50"/>
      <c r="D28" s="51"/>
      <c r="E28" s="52"/>
      <c r="F28" s="73">
        <f t="shared" si="0"/>
        <v>0</v>
      </c>
      <c r="G28" s="82"/>
      <c r="H28" s="83">
        <f t="shared" si="1"/>
        <v>0</v>
      </c>
      <c r="I28" s="84"/>
      <c r="J28" s="83">
        <f t="shared" si="2"/>
        <v>0</v>
      </c>
      <c r="K28" s="84"/>
      <c r="L28" s="83">
        <f t="shared" si="3"/>
        <v>0</v>
      </c>
      <c r="M28" s="84"/>
      <c r="N28" s="83">
        <f t="shared" si="4"/>
        <v>0</v>
      </c>
      <c r="O28" s="85"/>
      <c r="P28" s="86">
        <f t="shared" si="5"/>
        <v>0</v>
      </c>
      <c r="Q28" s="84"/>
      <c r="R28" s="85">
        <f t="shared" si="6"/>
        <v>0</v>
      </c>
      <c r="S28" s="384">
        <f t="shared" si="7"/>
        <v>0</v>
      </c>
      <c r="T28" s="385"/>
      <c r="U28" s="87">
        <f t="shared" si="8"/>
        <v>0</v>
      </c>
      <c r="V28" s="386">
        <f t="shared" si="9"/>
        <v>0</v>
      </c>
      <c r="W28" s="385"/>
      <c r="X28" s="88">
        <f t="shared" si="10"/>
        <v>0</v>
      </c>
    </row>
    <row r="29" spans="1:26" ht="30" customHeight="1">
      <c r="A29" s="379"/>
      <c r="B29" s="380"/>
      <c r="C29" s="50"/>
      <c r="D29" s="51"/>
      <c r="E29" s="52"/>
      <c r="F29" s="73">
        <f t="shared" si="0"/>
        <v>0</v>
      </c>
      <c r="G29" s="82"/>
      <c r="H29" s="83">
        <f t="shared" si="1"/>
        <v>0</v>
      </c>
      <c r="I29" s="84"/>
      <c r="J29" s="83">
        <f t="shared" si="2"/>
        <v>0</v>
      </c>
      <c r="K29" s="84"/>
      <c r="L29" s="83">
        <f t="shared" si="3"/>
        <v>0</v>
      </c>
      <c r="M29" s="84"/>
      <c r="N29" s="83">
        <f t="shared" si="4"/>
        <v>0</v>
      </c>
      <c r="O29" s="85"/>
      <c r="P29" s="86">
        <f t="shared" si="5"/>
        <v>0</v>
      </c>
      <c r="Q29" s="84"/>
      <c r="R29" s="85">
        <f t="shared" si="6"/>
        <v>0</v>
      </c>
      <c r="S29" s="384">
        <f t="shared" si="7"/>
        <v>0</v>
      </c>
      <c r="T29" s="385"/>
      <c r="U29" s="87">
        <f t="shared" si="8"/>
        <v>0</v>
      </c>
      <c r="V29" s="386">
        <f t="shared" si="9"/>
        <v>0</v>
      </c>
      <c r="W29" s="385"/>
      <c r="X29" s="88">
        <f t="shared" si="10"/>
        <v>0</v>
      </c>
    </row>
    <row r="30" spans="1:26" ht="30" customHeight="1">
      <c r="A30" s="54"/>
      <c r="B30" s="55"/>
      <c r="C30" s="56"/>
      <c r="D30" s="57"/>
      <c r="E30" s="58"/>
      <c r="F30" s="90"/>
      <c r="G30" s="91"/>
      <c r="H30" s="92"/>
      <c r="I30" s="93"/>
      <c r="J30" s="92"/>
      <c r="K30" s="93"/>
      <c r="L30" s="92"/>
      <c r="M30" s="93"/>
      <c r="N30" s="92"/>
      <c r="O30" s="94"/>
      <c r="P30" s="95"/>
      <c r="Q30" s="93"/>
      <c r="R30" s="94"/>
      <c r="S30" s="96"/>
      <c r="T30" s="97"/>
      <c r="U30" s="98"/>
      <c r="V30" s="99"/>
      <c r="W30" s="97"/>
      <c r="X30" s="100"/>
    </row>
    <row r="31" spans="1:26" ht="30" customHeight="1">
      <c r="A31" s="54"/>
      <c r="B31" s="55"/>
      <c r="C31" s="56"/>
      <c r="D31" s="57"/>
      <c r="E31" s="58"/>
      <c r="F31" s="90"/>
      <c r="G31" s="91"/>
      <c r="H31" s="92"/>
      <c r="I31" s="93"/>
      <c r="J31" s="92"/>
      <c r="K31" s="93"/>
      <c r="L31" s="92"/>
      <c r="M31" s="93"/>
      <c r="N31" s="92"/>
      <c r="O31" s="94"/>
      <c r="P31" s="95"/>
      <c r="Q31" s="93"/>
      <c r="R31" s="94"/>
      <c r="S31" s="96"/>
      <c r="T31" s="97"/>
      <c r="U31" s="98"/>
      <c r="V31" s="99"/>
      <c r="W31" s="97"/>
      <c r="X31" s="100"/>
    </row>
    <row r="32" spans="1:26" ht="30" customHeight="1">
      <c r="A32" s="54"/>
      <c r="B32" s="55"/>
      <c r="C32" s="56"/>
      <c r="D32" s="57"/>
      <c r="E32" s="58"/>
      <c r="F32" s="90"/>
      <c r="G32" s="91"/>
      <c r="H32" s="92"/>
      <c r="I32" s="93"/>
      <c r="J32" s="92"/>
      <c r="K32" s="93"/>
      <c r="L32" s="92"/>
      <c r="M32" s="93"/>
      <c r="N32" s="92"/>
      <c r="O32" s="94"/>
      <c r="P32" s="95"/>
      <c r="Q32" s="93"/>
      <c r="R32" s="94"/>
      <c r="S32" s="96"/>
      <c r="T32" s="97"/>
      <c r="U32" s="98"/>
      <c r="V32" s="99"/>
      <c r="W32" s="97"/>
      <c r="X32" s="100"/>
    </row>
    <row r="33" spans="1:24" ht="30" customHeight="1" thickBot="1">
      <c r="A33" s="387" t="s">
        <v>74</v>
      </c>
      <c r="B33" s="388"/>
      <c r="C33" s="56"/>
      <c r="D33" s="57"/>
      <c r="E33" s="58"/>
      <c r="F33" s="101"/>
      <c r="G33" s="91"/>
      <c r="H33" s="102"/>
      <c r="I33" s="93"/>
      <c r="J33" s="102"/>
      <c r="K33" s="93"/>
      <c r="L33" s="102"/>
      <c r="M33" s="93"/>
      <c r="N33" s="102"/>
      <c r="O33" s="94"/>
      <c r="P33" s="95"/>
      <c r="Q33" s="93"/>
      <c r="R33" s="103"/>
      <c r="S33" s="389"/>
      <c r="T33" s="390"/>
      <c r="U33" s="104"/>
      <c r="V33" s="105"/>
      <c r="W33" s="106"/>
      <c r="X33" s="107"/>
    </row>
    <row r="34" spans="1:24" ht="30" customHeight="1" thickTop="1">
      <c r="A34" s="391" t="s">
        <v>75</v>
      </c>
      <c r="B34" s="392"/>
      <c r="C34" s="59"/>
      <c r="D34" s="60"/>
      <c r="E34" s="61"/>
      <c r="F34" s="108">
        <f>SUM(F9:F33)</f>
        <v>0</v>
      </c>
      <c r="G34" s="109"/>
      <c r="H34" s="110">
        <f>SUM(H9:H33)</f>
        <v>0</v>
      </c>
      <c r="I34" s="111"/>
      <c r="J34" s="110">
        <f>SUM(J9:J33)</f>
        <v>0</v>
      </c>
      <c r="K34" s="111"/>
      <c r="L34" s="110">
        <f>SUM(L9:L33)</f>
        <v>0</v>
      </c>
      <c r="M34" s="111"/>
      <c r="N34" s="110">
        <f>SUM(N9:N33)</f>
        <v>0</v>
      </c>
      <c r="O34" s="112"/>
      <c r="P34" s="113">
        <f>SUM(P9:P33)</f>
        <v>0</v>
      </c>
      <c r="Q34" s="111"/>
      <c r="R34" s="112">
        <f>SUM(R9:R33)</f>
        <v>0</v>
      </c>
      <c r="S34" s="114"/>
      <c r="T34" s="115"/>
      <c r="U34" s="116">
        <f>SUM(U9:U33)</f>
        <v>0</v>
      </c>
      <c r="V34" s="117"/>
      <c r="W34" s="115"/>
      <c r="X34" s="118">
        <f>SUM(X9:X33)</f>
        <v>0</v>
      </c>
    </row>
    <row r="35" spans="1:24" ht="30" customHeight="1">
      <c r="A35" s="379"/>
      <c r="B35" s="380"/>
      <c r="C35" s="62"/>
      <c r="D35" s="51"/>
      <c r="E35" s="52"/>
      <c r="F35" s="73"/>
      <c r="G35" s="82"/>
      <c r="H35" s="83"/>
      <c r="I35" s="84"/>
      <c r="J35" s="83"/>
      <c r="K35" s="84"/>
      <c r="L35" s="83"/>
      <c r="M35" s="84"/>
      <c r="N35" s="83"/>
      <c r="O35" s="85"/>
      <c r="P35" s="86"/>
      <c r="Q35" s="84"/>
      <c r="R35" s="85"/>
      <c r="S35" s="119"/>
      <c r="T35" s="120"/>
      <c r="U35" s="87"/>
      <c r="V35" s="121"/>
      <c r="W35" s="120"/>
      <c r="X35" s="88"/>
    </row>
    <row r="36" spans="1:24" ht="30" customHeight="1" thickBot="1">
      <c r="A36" s="381" t="s">
        <v>76</v>
      </c>
      <c r="B36" s="382"/>
      <c r="C36" s="63"/>
      <c r="D36" s="64"/>
      <c r="E36" s="65"/>
      <c r="F36" s="122">
        <f>+F34+F35</f>
        <v>0</v>
      </c>
      <c r="G36" s="123"/>
      <c r="H36" s="124">
        <f>+H34+H35</f>
        <v>0</v>
      </c>
      <c r="I36" s="125"/>
      <c r="J36" s="124">
        <f>+J34+J35</f>
        <v>0</v>
      </c>
      <c r="K36" s="125"/>
      <c r="L36" s="124">
        <f>+L34+L35</f>
        <v>0</v>
      </c>
      <c r="M36" s="125"/>
      <c r="N36" s="124">
        <f t="shared" ref="N36" si="11">+N34+N35</f>
        <v>0</v>
      </c>
      <c r="O36" s="126"/>
      <c r="P36" s="127">
        <f t="shared" ref="P36" si="12">+P34+P35</f>
        <v>0</v>
      </c>
      <c r="Q36" s="125"/>
      <c r="R36" s="128">
        <f>+R34+R35</f>
        <v>0</v>
      </c>
      <c r="S36" s="129"/>
      <c r="T36" s="130"/>
      <c r="U36" s="131">
        <f>U34+U35</f>
        <v>0</v>
      </c>
      <c r="V36" s="132"/>
      <c r="W36" s="130"/>
      <c r="X36" s="133">
        <f>X34+X35</f>
        <v>0</v>
      </c>
    </row>
    <row r="37" spans="1:24" ht="15" thickTop="1"/>
    <row r="39" spans="1:24">
      <c r="F39" s="383"/>
    </row>
    <row r="40" spans="1:24">
      <c r="F40" s="383"/>
    </row>
    <row r="41" spans="1:24">
      <c r="F41" s="383"/>
    </row>
  </sheetData>
  <mergeCells count="107">
    <mergeCell ref="A1:D1"/>
    <mergeCell ref="G1:P1"/>
    <mergeCell ref="S1:U1"/>
    <mergeCell ref="V1:X1"/>
    <mergeCell ref="S2:T2"/>
    <mergeCell ref="V2:W2"/>
    <mergeCell ref="B3:F3"/>
    <mergeCell ref="S3:T5"/>
    <mergeCell ref="U3:U5"/>
    <mergeCell ref="V3:W5"/>
    <mergeCell ref="X3:X5"/>
    <mergeCell ref="B4:F4"/>
    <mergeCell ref="G4:H4"/>
    <mergeCell ref="I4:L4"/>
    <mergeCell ref="F5:N5"/>
    <mergeCell ref="O5:P5"/>
    <mergeCell ref="Q6:R7"/>
    <mergeCell ref="S6:U7"/>
    <mergeCell ref="V6:X7"/>
    <mergeCell ref="A8:B8"/>
    <mergeCell ref="S8:T8"/>
    <mergeCell ref="V8:W8"/>
    <mergeCell ref="A6:F7"/>
    <mergeCell ref="G6:H7"/>
    <mergeCell ref="I6:J7"/>
    <mergeCell ref="K6:L7"/>
    <mergeCell ref="M6:N7"/>
    <mergeCell ref="O6:P7"/>
    <mergeCell ref="Y11:Z11"/>
    <mergeCell ref="A12:B12"/>
    <mergeCell ref="S12:T12"/>
    <mergeCell ref="V12:W12"/>
    <mergeCell ref="Y12:Z12"/>
    <mergeCell ref="A9:B9"/>
    <mergeCell ref="S9:T9"/>
    <mergeCell ref="V9:W9"/>
    <mergeCell ref="Y9:Z9"/>
    <mergeCell ref="A10:B10"/>
    <mergeCell ref="S10:T10"/>
    <mergeCell ref="V10:W10"/>
    <mergeCell ref="Y10:Z10"/>
    <mergeCell ref="A13:B13"/>
    <mergeCell ref="S13:T13"/>
    <mergeCell ref="V13:W13"/>
    <mergeCell ref="A14:B14"/>
    <mergeCell ref="S14:T14"/>
    <mergeCell ref="V14:W14"/>
    <mergeCell ref="A11:B11"/>
    <mergeCell ref="S11:T11"/>
    <mergeCell ref="V11:W11"/>
    <mergeCell ref="A17:B17"/>
    <mergeCell ref="S17:T17"/>
    <mergeCell ref="V17:W17"/>
    <mergeCell ref="A18:B18"/>
    <mergeCell ref="S18:T18"/>
    <mergeCell ref="V18:W18"/>
    <mergeCell ref="A15:B15"/>
    <mergeCell ref="S15:T15"/>
    <mergeCell ref="V15:W15"/>
    <mergeCell ref="A16:B16"/>
    <mergeCell ref="S16:T16"/>
    <mergeCell ref="V16:W16"/>
    <mergeCell ref="Y18:Z18"/>
    <mergeCell ref="A19:B19"/>
    <mergeCell ref="S19:T19"/>
    <mergeCell ref="V19:W19"/>
    <mergeCell ref="Y19:Z19"/>
    <mergeCell ref="A20:B20"/>
    <mergeCell ref="S20:T20"/>
    <mergeCell ref="V20:W20"/>
    <mergeCell ref="Y20:Z20"/>
    <mergeCell ref="A23:B23"/>
    <mergeCell ref="S23:T23"/>
    <mergeCell ref="V23:W23"/>
    <mergeCell ref="A24:B24"/>
    <mergeCell ref="S24:T24"/>
    <mergeCell ref="V24:W24"/>
    <mergeCell ref="A21:B21"/>
    <mergeCell ref="S21:T21"/>
    <mergeCell ref="V21:W21"/>
    <mergeCell ref="A22:B22"/>
    <mergeCell ref="S22:T22"/>
    <mergeCell ref="V22:W22"/>
    <mergeCell ref="A27:B27"/>
    <mergeCell ref="S27:T27"/>
    <mergeCell ref="V27:W27"/>
    <mergeCell ref="Y27:Z27"/>
    <mergeCell ref="A28:B28"/>
    <mergeCell ref="S28:T28"/>
    <mergeCell ref="V28:W28"/>
    <mergeCell ref="A25:B25"/>
    <mergeCell ref="S25:T25"/>
    <mergeCell ref="V25:W25"/>
    <mergeCell ref="Y25:Z25"/>
    <mergeCell ref="A26:B26"/>
    <mergeCell ref="S26:T26"/>
    <mergeCell ref="V26:W26"/>
    <mergeCell ref="Y26:Z26"/>
    <mergeCell ref="A35:B35"/>
    <mergeCell ref="A36:B36"/>
    <mergeCell ref="F39:F41"/>
    <mergeCell ref="A29:B29"/>
    <mergeCell ref="S29:T29"/>
    <mergeCell ref="V29:W29"/>
    <mergeCell ref="A33:B33"/>
    <mergeCell ref="S33:T33"/>
    <mergeCell ref="A34:B34"/>
  </mergeCells>
  <phoneticPr fontId="3"/>
  <printOptions horizontalCentered="1" verticalCentered="1"/>
  <pageMargins left="0.19685039370078741" right="0.19685039370078741" top="0.31496062992125984" bottom="0" header="0" footer="0.31496062992125984"/>
  <pageSetup paperSize="9" scale="56" orientation="landscape"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369C5-E829-42E7-99D4-05000BE8CC21}">
  <dimension ref="A1:BK45"/>
  <sheetViews>
    <sheetView topLeftCell="A19" zoomScaleNormal="100" workbookViewId="0">
      <selection activeCell="W4" sqref="W4"/>
    </sheetView>
  </sheetViews>
  <sheetFormatPr baseColWidth="10" defaultColWidth="8.83203125" defaultRowHeight="18"/>
  <cols>
    <col min="1" max="1" width="3.6640625" customWidth="1"/>
    <col min="2" max="2" width="4.33203125" customWidth="1"/>
    <col min="3" max="5" width="3.5" customWidth="1"/>
    <col min="6" max="6" width="3.6640625" customWidth="1"/>
    <col min="7" max="7" width="4" customWidth="1"/>
    <col min="8" max="8" width="3.6640625" customWidth="1"/>
    <col min="9" max="9" width="2.83203125" customWidth="1"/>
    <col min="10" max="10" width="3.6640625" customWidth="1"/>
    <col min="11" max="11" width="3.33203125" customWidth="1"/>
    <col min="12" max="12" width="4.5" customWidth="1"/>
    <col min="13" max="13" width="4" customWidth="1"/>
    <col min="14" max="14" width="4.1640625" customWidth="1"/>
    <col min="15" max="15" width="3.83203125" customWidth="1"/>
    <col min="16" max="17" width="3.6640625" customWidth="1"/>
    <col min="18" max="18" width="4.1640625" customWidth="1"/>
    <col min="19" max="19" width="2.6640625" customWidth="1"/>
    <col min="20" max="20" width="5.5" customWidth="1"/>
    <col min="21" max="21" width="5.33203125" customWidth="1"/>
    <col min="22" max="22" width="3.6640625" customWidth="1"/>
    <col min="23" max="23" width="4.33203125" customWidth="1"/>
    <col min="24" max="25" width="3.5" customWidth="1"/>
    <col min="26" max="27" width="3.6640625" customWidth="1"/>
    <col min="28" max="28" width="4" customWidth="1"/>
    <col min="29" max="29" width="3.6640625" customWidth="1"/>
    <col min="30" max="30" width="3.33203125" customWidth="1"/>
    <col min="31" max="31" width="3.6640625" customWidth="1"/>
    <col min="32" max="32" width="3.33203125" customWidth="1"/>
    <col min="33" max="33" width="4.5" customWidth="1"/>
    <col min="34" max="34" width="4" customWidth="1"/>
    <col min="35" max="35" width="4.1640625" customWidth="1"/>
    <col min="36" max="36" width="3.83203125" customWidth="1"/>
    <col min="37" max="38" width="3.6640625" customWidth="1"/>
    <col min="39" max="39" width="4.1640625" customWidth="1"/>
    <col min="40" max="40" width="2.6640625" customWidth="1"/>
    <col min="41" max="41" width="5.5" customWidth="1"/>
    <col min="42" max="42" width="5.1640625" customWidth="1"/>
    <col min="43" max="43" width="3.6640625" customWidth="1"/>
    <col min="44" max="44" width="4.33203125" customWidth="1"/>
    <col min="45" max="47" width="3.5" customWidth="1"/>
    <col min="48" max="48" width="3.6640625" customWidth="1"/>
    <col min="49" max="49" width="4" customWidth="1"/>
    <col min="50" max="50" width="3.6640625" customWidth="1"/>
    <col min="51" max="51" width="2.83203125" customWidth="1"/>
    <col min="52" max="52" width="3.6640625" customWidth="1"/>
    <col min="53" max="53" width="3.33203125" customWidth="1"/>
    <col min="54" max="54" width="4.5" customWidth="1"/>
    <col min="55" max="55" width="4" customWidth="1"/>
    <col min="56" max="56" width="4.1640625" customWidth="1"/>
    <col min="57" max="57" width="3.83203125" customWidth="1"/>
    <col min="58" max="59" width="3.6640625" customWidth="1"/>
    <col min="60" max="60" width="4.1640625" customWidth="1"/>
    <col min="61" max="61" width="2.6640625" customWidth="1"/>
    <col min="62" max="62" width="5.5" customWidth="1"/>
    <col min="63" max="63" width="5.1640625" customWidth="1"/>
  </cols>
  <sheetData>
    <row r="1" spans="1:63" ht="18.75" customHeight="1">
      <c r="A1" s="1"/>
      <c r="B1" s="2"/>
      <c r="C1" s="2"/>
      <c r="D1" s="2"/>
      <c r="E1" s="2"/>
      <c r="F1" s="181" t="s">
        <v>0</v>
      </c>
      <c r="G1" s="181"/>
      <c r="H1" s="181"/>
      <c r="I1" s="181"/>
      <c r="J1" s="181"/>
      <c r="K1" s="181"/>
      <c r="L1" s="181"/>
      <c r="M1" s="181"/>
      <c r="N1" s="181"/>
      <c r="O1" s="181"/>
      <c r="P1" s="181"/>
      <c r="Q1" s="181"/>
      <c r="R1" s="25"/>
      <c r="S1" s="2"/>
      <c r="T1" s="2"/>
      <c r="U1" s="3"/>
      <c r="V1" s="1"/>
      <c r="W1" s="2"/>
      <c r="X1" s="2"/>
      <c r="Y1" s="2"/>
      <c r="Z1" s="2"/>
      <c r="AA1" s="181" t="s">
        <v>0</v>
      </c>
      <c r="AB1" s="181"/>
      <c r="AC1" s="181"/>
      <c r="AD1" s="181"/>
      <c r="AE1" s="181"/>
      <c r="AF1" s="181"/>
      <c r="AG1" s="181"/>
      <c r="AH1" s="181"/>
      <c r="AI1" s="181"/>
      <c r="AJ1" s="181"/>
      <c r="AK1" s="181"/>
      <c r="AL1" s="181"/>
      <c r="AM1" s="25"/>
      <c r="AN1" s="2"/>
      <c r="AO1" s="2"/>
      <c r="AP1" s="3"/>
      <c r="AQ1" s="1"/>
      <c r="AR1" s="2"/>
      <c r="AS1" s="2"/>
      <c r="AT1" s="2"/>
      <c r="AU1" s="2"/>
      <c r="AV1" s="181" t="s">
        <v>0</v>
      </c>
      <c r="AW1" s="181"/>
      <c r="AX1" s="181"/>
      <c r="AY1" s="181"/>
      <c r="AZ1" s="181"/>
      <c r="BA1" s="181"/>
      <c r="BB1" s="181"/>
      <c r="BC1" s="181"/>
      <c r="BD1" s="181"/>
      <c r="BE1" s="181"/>
      <c r="BF1" s="181"/>
      <c r="BG1" s="181"/>
      <c r="BH1" s="25"/>
      <c r="BI1" s="2"/>
      <c r="BJ1" s="2"/>
      <c r="BK1" s="3"/>
    </row>
    <row r="2" spans="1:63" ht="15.75" customHeight="1">
      <c r="A2" s="4"/>
      <c r="B2" s="10"/>
      <c r="C2" s="10"/>
      <c r="D2" s="10"/>
      <c r="E2" s="10"/>
      <c r="F2" s="182"/>
      <c r="G2" s="182"/>
      <c r="H2" s="182"/>
      <c r="I2" s="182"/>
      <c r="J2" s="182"/>
      <c r="K2" s="182"/>
      <c r="L2" s="182"/>
      <c r="M2" s="182"/>
      <c r="N2" s="182"/>
      <c r="O2" s="182"/>
      <c r="P2" s="182"/>
      <c r="Q2" s="182"/>
      <c r="R2" s="273" t="s">
        <v>45</v>
      </c>
      <c r="S2" s="273"/>
      <c r="T2" s="273"/>
      <c r="U2" s="5"/>
      <c r="V2" s="4"/>
      <c r="W2" s="10"/>
      <c r="X2" s="10"/>
      <c r="Y2" s="10"/>
      <c r="Z2" s="10"/>
      <c r="AA2" s="182"/>
      <c r="AB2" s="182"/>
      <c r="AC2" s="182"/>
      <c r="AD2" s="182"/>
      <c r="AE2" s="182"/>
      <c r="AF2" s="182"/>
      <c r="AG2" s="182"/>
      <c r="AH2" s="182"/>
      <c r="AI2" s="182"/>
      <c r="AJ2" s="182"/>
      <c r="AK2" s="182"/>
      <c r="AL2" s="182"/>
      <c r="AM2" s="273" t="s">
        <v>51</v>
      </c>
      <c r="AN2" s="273"/>
      <c r="AO2" s="273"/>
      <c r="AP2" s="5"/>
      <c r="AQ2" s="4"/>
      <c r="AR2" s="10"/>
      <c r="AS2" s="10"/>
      <c r="AT2" s="10"/>
      <c r="AU2" s="10"/>
      <c r="AV2" s="182"/>
      <c r="AW2" s="182"/>
      <c r="AX2" s="182"/>
      <c r="AY2" s="182"/>
      <c r="AZ2" s="182"/>
      <c r="BA2" s="182"/>
      <c r="BB2" s="182"/>
      <c r="BC2" s="182"/>
      <c r="BD2" s="182"/>
      <c r="BE2" s="182"/>
      <c r="BF2" s="182"/>
      <c r="BG2" s="182"/>
      <c r="BH2" s="273" t="s">
        <v>52</v>
      </c>
      <c r="BI2" s="273"/>
      <c r="BJ2" s="273"/>
      <c r="BK2" s="5"/>
    </row>
    <row r="3" spans="1:63" ht="19.5" customHeight="1" thickBot="1">
      <c r="A3" s="4"/>
      <c r="B3" s="10"/>
      <c r="C3" s="10"/>
      <c r="D3" s="11"/>
      <c r="E3" s="10"/>
      <c r="F3" s="183"/>
      <c r="G3" s="183"/>
      <c r="H3" s="183"/>
      <c r="I3" s="183"/>
      <c r="J3" s="183"/>
      <c r="K3" s="183"/>
      <c r="L3" s="183"/>
      <c r="M3" s="183"/>
      <c r="N3" s="183"/>
      <c r="O3" s="183"/>
      <c r="P3" s="183"/>
      <c r="Q3" s="183"/>
      <c r="R3" s="273"/>
      <c r="S3" s="273"/>
      <c r="T3" s="273"/>
      <c r="U3" s="5"/>
      <c r="V3" s="4"/>
      <c r="W3" s="10"/>
      <c r="X3" s="10"/>
      <c r="Y3" s="11"/>
      <c r="Z3" s="10"/>
      <c r="AA3" s="183"/>
      <c r="AB3" s="183"/>
      <c r="AC3" s="183"/>
      <c r="AD3" s="183"/>
      <c r="AE3" s="183"/>
      <c r="AF3" s="183"/>
      <c r="AG3" s="183"/>
      <c r="AH3" s="183"/>
      <c r="AI3" s="183"/>
      <c r="AJ3" s="183"/>
      <c r="AK3" s="183"/>
      <c r="AL3" s="183"/>
      <c r="AM3" s="273"/>
      <c r="AN3" s="273"/>
      <c r="AO3" s="273"/>
      <c r="AP3" s="5"/>
      <c r="AQ3" s="4"/>
      <c r="AR3" s="10"/>
      <c r="AS3" s="10"/>
      <c r="AT3" s="11"/>
      <c r="AU3" s="10"/>
      <c r="AV3" s="183"/>
      <c r="AW3" s="183"/>
      <c r="AX3" s="183"/>
      <c r="AY3" s="183"/>
      <c r="AZ3" s="183"/>
      <c r="BA3" s="183"/>
      <c r="BB3" s="183"/>
      <c r="BC3" s="183"/>
      <c r="BD3" s="183"/>
      <c r="BE3" s="183"/>
      <c r="BF3" s="183"/>
      <c r="BG3" s="183"/>
      <c r="BH3" s="273"/>
      <c r="BI3" s="273"/>
      <c r="BJ3" s="273"/>
      <c r="BK3" s="5"/>
    </row>
    <row r="4" spans="1:63" ht="18.75" customHeight="1" thickTop="1">
      <c r="A4" s="4"/>
      <c r="B4" s="10"/>
      <c r="C4" s="10"/>
      <c r="D4" s="11"/>
      <c r="E4" s="10"/>
      <c r="F4" s="22"/>
      <c r="G4" s="22"/>
      <c r="H4" s="22"/>
      <c r="I4" s="22"/>
      <c r="J4" s="22"/>
      <c r="K4" s="22"/>
      <c r="L4" s="22"/>
      <c r="M4" s="22"/>
      <c r="N4" s="22"/>
      <c r="O4" s="22"/>
      <c r="P4" s="22"/>
      <c r="Q4" s="23"/>
      <c r="R4" s="23"/>
      <c r="S4" s="23"/>
      <c r="T4" s="10"/>
      <c r="U4" s="5"/>
      <c r="V4" s="4"/>
      <c r="W4" s="10"/>
      <c r="X4" s="10"/>
      <c r="Y4" s="11"/>
      <c r="Z4" s="10"/>
      <c r="AA4" s="22"/>
      <c r="AB4" s="22"/>
      <c r="AC4" s="22"/>
      <c r="AD4" s="22"/>
      <c r="AE4" s="22"/>
      <c r="AF4" s="22"/>
      <c r="AG4" s="22"/>
      <c r="AH4" s="22"/>
      <c r="AI4" s="22"/>
      <c r="AJ4" s="22"/>
      <c r="AK4" s="22"/>
      <c r="AL4" s="23"/>
      <c r="AM4" s="23"/>
      <c r="AN4" s="23"/>
      <c r="AO4" s="10"/>
      <c r="AP4" s="5"/>
      <c r="AQ4" s="4"/>
      <c r="AR4" s="10"/>
      <c r="AS4" s="10"/>
      <c r="AT4" s="11"/>
      <c r="AU4" s="10"/>
      <c r="AV4" s="22"/>
      <c r="AW4" s="22"/>
      <c r="AX4" s="22"/>
      <c r="AY4" s="22"/>
      <c r="AZ4" s="22"/>
      <c r="BA4" s="22"/>
      <c r="BB4" s="22"/>
      <c r="BC4" s="22"/>
      <c r="BD4" s="22"/>
      <c r="BE4" s="22"/>
      <c r="BF4" s="22"/>
      <c r="BG4" s="23"/>
      <c r="BH4" s="23"/>
      <c r="BI4" s="23"/>
      <c r="BJ4" s="10"/>
      <c r="BK4" s="5"/>
    </row>
    <row r="5" spans="1:63">
      <c r="A5" s="4"/>
      <c r="B5" s="10"/>
      <c r="C5" s="10"/>
      <c r="D5" s="10"/>
      <c r="E5" s="10"/>
      <c r="F5" s="10"/>
      <c r="G5" s="10"/>
      <c r="H5" s="10"/>
      <c r="I5" s="10"/>
      <c r="J5" s="10"/>
      <c r="K5" s="10"/>
      <c r="L5" s="10"/>
      <c r="M5" s="10"/>
      <c r="N5" s="10"/>
      <c r="O5" s="10"/>
      <c r="P5" s="290" t="s">
        <v>28</v>
      </c>
      <c r="Q5" s="290"/>
      <c r="R5" s="290"/>
      <c r="S5" s="290"/>
      <c r="T5" s="290"/>
      <c r="U5" s="291"/>
      <c r="V5" s="4"/>
      <c r="W5" s="10"/>
      <c r="X5" s="10"/>
      <c r="Y5" s="10"/>
      <c r="Z5" s="10"/>
      <c r="AA5" s="10"/>
      <c r="AB5" s="10"/>
      <c r="AC5" s="10"/>
      <c r="AD5" s="10"/>
      <c r="AE5" s="10"/>
      <c r="AF5" s="10"/>
      <c r="AG5" s="10"/>
      <c r="AH5" s="10"/>
      <c r="AI5" s="10"/>
      <c r="AJ5" s="10"/>
      <c r="AK5" s="298" t="str">
        <f>P5</f>
        <v>　令和　　　年　　　　月　　　　日</v>
      </c>
      <c r="AL5" s="298"/>
      <c r="AM5" s="298"/>
      <c r="AN5" s="298"/>
      <c r="AO5" s="298"/>
      <c r="AP5" s="299"/>
      <c r="AQ5" s="4"/>
      <c r="AR5" s="10"/>
      <c r="AS5" s="10"/>
      <c r="AT5" s="10"/>
      <c r="AU5" s="10"/>
      <c r="AV5" s="10"/>
      <c r="AW5" s="10"/>
      <c r="AX5" s="10"/>
      <c r="AY5" s="10"/>
      <c r="AZ5" s="10"/>
      <c r="BA5" s="10"/>
      <c r="BB5" s="10"/>
      <c r="BC5" s="10"/>
      <c r="BD5" s="10"/>
      <c r="BE5" s="10"/>
      <c r="BF5" s="298" t="str">
        <f>P5</f>
        <v>　令和　　　年　　　　月　　　　日</v>
      </c>
      <c r="BG5" s="298"/>
      <c r="BH5" s="298"/>
      <c r="BI5" s="298"/>
      <c r="BJ5" s="298"/>
      <c r="BK5" s="299"/>
    </row>
    <row r="6" spans="1:63">
      <c r="A6" s="4"/>
      <c r="B6" s="10"/>
      <c r="C6" s="10"/>
      <c r="D6" s="10"/>
      <c r="E6" s="10"/>
      <c r="F6" s="10"/>
      <c r="G6" s="10"/>
      <c r="H6" s="10"/>
      <c r="I6" s="10"/>
      <c r="J6" s="10"/>
      <c r="K6" s="10"/>
      <c r="L6" s="10"/>
      <c r="M6" s="136" t="s">
        <v>90</v>
      </c>
      <c r="N6" s="137"/>
      <c r="O6" s="137"/>
      <c r="P6" s="137"/>
      <c r="Q6" s="134"/>
      <c r="R6" s="498" t="s">
        <v>91</v>
      </c>
      <c r="S6" s="498"/>
      <c r="T6" s="498"/>
      <c r="U6" s="499"/>
      <c r="V6" s="4"/>
      <c r="W6" s="10"/>
      <c r="X6" s="10"/>
      <c r="Y6" s="10"/>
      <c r="Z6" s="10"/>
      <c r="AA6" s="10"/>
      <c r="AB6" s="10"/>
      <c r="AC6" s="10"/>
      <c r="AD6" s="10"/>
      <c r="AE6" s="10"/>
      <c r="AF6" s="10"/>
      <c r="AG6" s="10"/>
      <c r="AH6" s="138" t="s">
        <v>90</v>
      </c>
      <c r="AI6" s="139"/>
      <c r="AJ6" s="139"/>
      <c r="AK6" s="139"/>
      <c r="AL6" s="140"/>
      <c r="AM6" s="313" t="str">
        <f>R6</f>
        <v>T◯◯◯◯◯◯◯</v>
      </c>
      <c r="AN6" s="313"/>
      <c r="AO6" s="313"/>
      <c r="AP6" s="314"/>
      <c r="AQ6" s="4"/>
      <c r="AR6" s="10"/>
      <c r="AS6" s="10"/>
      <c r="AT6" s="10"/>
      <c r="AU6" s="10"/>
      <c r="AV6" s="10"/>
      <c r="AW6" s="10"/>
      <c r="AX6" s="10"/>
      <c r="AY6" s="10"/>
      <c r="AZ6" s="10"/>
      <c r="BA6" s="10"/>
      <c r="BB6" s="10"/>
      <c r="BC6" s="138" t="s">
        <v>90</v>
      </c>
      <c r="BD6" s="139"/>
      <c r="BE6" s="139"/>
      <c r="BF6" s="139"/>
      <c r="BG6" s="140"/>
      <c r="BH6" s="313" t="str">
        <f>AM6</f>
        <v>T◯◯◯◯◯◯◯</v>
      </c>
      <c r="BI6" s="313"/>
      <c r="BJ6" s="313"/>
      <c r="BK6" s="314"/>
    </row>
    <row r="7" spans="1:63" ht="18.75" customHeight="1">
      <c r="A7" s="179" t="s">
        <v>4</v>
      </c>
      <c r="B7" s="180"/>
      <c r="C7" s="180"/>
      <c r="D7" s="180"/>
      <c r="E7" s="180"/>
      <c r="F7" s="180"/>
      <c r="G7" s="180"/>
      <c r="H7" s="180"/>
      <c r="I7" s="180"/>
      <c r="J7" s="180"/>
      <c r="K7" s="180"/>
      <c r="M7" s="230" t="s">
        <v>79</v>
      </c>
      <c r="N7" s="231"/>
      <c r="O7" s="231"/>
      <c r="P7" s="231"/>
      <c r="Q7" s="231"/>
      <c r="R7" s="231"/>
      <c r="S7" s="231"/>
      <c r="T7" s="231"/>
      <c r="U7" s="232"/>
      <c r="V7" s="179" t="s">
        <v>4</v>
      </c>
      <c r="W7" s="180"/>
      <c r="X7" s="180"/>
      <c r="Y7" s="180"/>
      <c r="Z7" s="180"/>
      <c r="AA7" s="180"/>
      <c r="AB7" s="180"/>
      <c r="AC7" s="180"/>
      <c r="AD7" s="180"/>
      <c r="AE7" s="180"/>
      <c r="AF7" s="180"/>
      <c r="AH7" s="492" t="str">
        <f>M7</f>
        <v>岡山県倉敷市連島中央○丁目○番○号</v>
      </c>
      <c r="AI7" s="493"/>
      <c r="AJ7" s="493"/>
      <c r="AK7" s="493"/>
      <c r="AL7" s="493"/>
      <c r="AM7" s="493"/>
      <c r="AN7" s="493"/>
      <c r="AO7" s="493"/>
      <c r="AP7" s="494"/>
      <c r="AQ7" s="179" t="s">
        <v>4</v>
      </c>
      <c r="AR7" s="180"/>
      <c r="AS7" s="180"/>
      <c r="AT7" s="180"/>
      <c r="AU7" s="180"/>
      <c r="AV7" s="180"/>
      <c r="AW7" s="180"/>
      <c r="AX7" s="180"/>
      <c r="AY7" s="180"/>
      <c r="AZ7" s="180"/>
      <c r="BA7" s="180"/>
      <c r="BC7" s="492" t="str">
        <f>M7</f>
        <v>岡山県倉敷市連島中央○丁目○番○号</v>
      </c>
      <c r="BD7" s="493"/>
      <c r="BE7" s="493"/>
      <c r="BF7" s="493"/>
      <c r="BG7" s="493"/>
      <c r="BH7" s="493"/>
      <c r="BI7" s="493"/>
      <c r="BJ7" s="493"/>
      <c r="BK7" s="494"/>
    </row>
    <row r="8" spans="1:63" ht="21" customHeight="1">
      <c r="A8" s="12"/>
      <c r="M8" s="233"/>
      <c r="N8" s="234"/>
      <c r="O8" s="234"/>
      <c r="P8" s="234"/>
      <c r="Q8" s="234"/>
      <c r="R8" s="234"/>
      <c r="S8" s="234"/>
      <c r="T8" s="234"/>
      <c r="U8" s="235"/>
      <c r="V8" s="12"/>
      <c r="AH8" s="495"/>
      <c r="AI8" s="496"/>
      <c r="AJ8" s="496"/>
      <c r="AK8" s="496"/>
      <c r="AL8" s="496"/>
      <c r="AM8" s="496"/>
      <c r="AN8" s="496"/>
      <c r="AO8" s="496"/>
      <c r="AP8" s="497"/>
      <c r="AQ8" s="12"/>
      <c r="BC8" s="495"/>
      <c r="BD8" s="496"/>
      <c r="BE8" s="496"/>
      <c r="BF8" s="496"/>
      <c r="BG8" s="496"/>
      <c r="BH8" s="496"/>
      <c r="BI8" s="496"/>
      <c r="BJ8" s="496"/>
      <c r="BK8" s="497"/>
    </row>
    <row r="9" spans="1:63" ht="18.75" customHeight="1">
      <c r="A9" s="184" t="s">
        <v>1</v>
      </c>
      <c r="B9" s="185"/>
      <c r="C9" s="185"/>
      <c r="D9" s="185"/>
      <c r="E9" s="185"/>
      <c r="F9" s="185"/>
      <c r="G9" s="185"/>
      <c r="H9" s="185"/>
      <c r="I9" s="185"/>
      <c r="J9" s="185"/>
      <c r="K9" s="185"/>
      <c r="M9" s="236" t="s">
        <v>78</v>
      </c>
      <c r="N9" s="237"/>
      <c r="O9" s="237"/>
      <c r="P9" s="237"/>
      <c r="Q9" s="237"/>
      <c r="R9" s="237"/>
      <c r="S9" s="237"/>
      <c r="T9" s="237"/>
      <c r="U9" s="27"/>
      <c r="V9" s="184" t="s">
        <v>1</v>
      </c>
      <c r="W9" s="185"/>
      <c r="X9" s="185"/>
      <c r="Y9" s="185"/>
      <c r="Z9" s="185"/>
      <c r="AA9" s="185"/>
      <c r="AB9" s="185"/>
      <c r="AC9" s="185"/>
      <c r="AD9" s="185"/>
      <c r="AE9" s="185"/>
      <c r="AF9" s="185"/>
      <c r="AH9" s="490" t="str">
        <f>M9</f>
        <v>○○建設株式会社</v>
      </c>
      <c r="AI9" s="491"/>
      <c r="AJ9" s="491"/>
      <c r="AK9" s="491"/>
      <c r="AL9" s="491"/>
      <c r="AM9" s="491"/>
      <c r="AN9" s="491"/>
      <c r="AO9" s="491"/>
      <c r="AP9" s="66"/>
      <c r="AQ9" s="184" t="s">
        <v>1</v>
      </c>
      <c r="AR9" s="185"/>
      <c r="AS9" s="185"/>
      <c r="AT9" s="185"/>
      <c r="AU9" s="185"/>
      <c r="AV9" s="185"/>
      <c r="AW9" s="185"/>
      <c r="AX9" s="185"/>
      <c r="AY9" s="185"/>
      <c r="AZ9" s="185"/>
      <c r="BA9" s="185"/>
      <c r="BC9" s="490" t="str">
        <f>M9</f>
        <v>○○建設株式会社</v>
      </c>
      <c r="BD9" s="491"/>
      <c r="BE9" s="491"/>
      <c r="BF9" s="491"/>
      <c r="BG9" s="491"/>
      <c r="BH9" s="491"/>
      <c r="BI9" s="491"/>
      <c r="BJ9" s="491"/>
      <c r="BK9" s="66"/>
    </row>
    <row r="10" spans="1:63" ht="14.25" customHeight="1">
      <c r="A10" s="6"/>
      <c r="B10" s="13"/>
      <c r="C10" s="13"/>
      <c r="D10" s="13"/>
      <c r="E10" s="13"/>
      <c r="F10" s="13"/>
      <c r="G10" s="13"/>
      <c r="H10" s="13"/>
      <c r="I10" s="13"/>
      <c r="J10" s="13"/>
      <c r="K10" s="13"/>
      <c r="M10" s="236"/>
      <c r="N10" s="237"/>
      <c r="O10" s="237"/>
      <c r="P10" s="237"/>
      <c r="Q10" s="237"/>
      <c r="R10" s="237"/>
      <c r="S10" s="237"/>
      <c r="T10" s="237"/>
      <c r="U10" s="27" t="s">
        <v>43</v>
      </c>
      <c r="V10" s="6"/>
      <c r="W10" s="13"/>
      <c r="X10" s="13"/>
      <c r="Y10" s="13"/>
      <c r="Z10" s="13"/>
      <c r="AA10" s="13"/>
      <c r="AB10" s="13"/>
      <c r="AC10" s="13"/>
      <c r="AD10" s="13"/>
      <c r="AE10" s="13"/>
      <c r="AF10" s="13"/>
      <c r="AH10" s="490"/>
      <c r="AI10" s="491"/>
      <c r="AJ10" s="491"/>
      <c r="AK10" s="491"/>
      <c r="AL10" s="491"/>
      <c r="AM10" s="491"/>
      <c r="AN10" s="491"/>
      <c r="AO10" s="491"/>
      <c r="AP10" s="66" t="s">
        <v>43</v>
      </c>
      <c r="AQ10" s="6"/>
      <c r="AR10" s="13"/>
      <c r="AS10" s="13"/>
      <c r="AT10" s="13"/>
      <c r="AU10" s="13"/>
      <c r="AV10" s="13"/>
      <c r="AW10" s="13"/>
      <c r="AX10" s="13"/>
      <c r="AY10" s="13"/>
      <c r="AZ10" s="13"/>
      <c r="BA10" s="13"/>
      <c r="BC10" s="490"/>
      <c r="BD10" s="491"/>
      <c r="BE10" s="491"/>
      <c r="BF10" s="491"/>
      <c r="BG10" s="491"/>
      <c r="BH10" s="491"/>
      <c r="BI10" s="491"/>
      <c r="BJ10" s="491"/>
      <c r="BK10" s="66" t="s">
        <v>43</v>
      </c>
    </row>
    <row r="11" spans="1:63" ht="18.75" customHeight="1">
      <c r="A11" s="198" t="s">
        <v>5</v>
      </c>
      <c r="B11" s="199"/>
      <c r="C11" s="199"/>
      <c r="D11" s="479">
        <f>R37</f>
        <v>1100000</v>
      </c>
      <c r="E11" s="480"/>
      <c r="F11" s="480"/>
      <c r="G11" s="480"/>
      <c r="H11" s="480"/>
      <c r="I11" s="480"/>
      <c r="J11" s="480"/>
      <c r="K11" s="481"/>
      <c r="L11" s="9"/>
      <c r="M11" s="162" t="s">
        <v>80</v>
      </c>
      <c r="N11" s="163"/>
      <c r="O11" s="163"/>
      <c r="P11" s="163"/>
      <c r="Q11" s="163"/>
      <c r="R11" s="163"/>
      <c r="S11" s="163"/>
      <c r="T11" s="163"/>
      <c r="U11" s="27"/>
      <c r="V11" s="198" t="s">
        <v>5</v>
      </c>
      <c r="W11" s="199"/>
      <c r="X11" s="199"/>
      <c r="Y11" s="479">
        <f>AM37</f>
        <v>1100000</v>
      </c>
      <c r="Z11" s="480"/>
      <c r="AA11" s="480"/>
      <c r="AB11" s="480"/>
      <c r="AC11" s="480"/>
      <c r="AD11" s="480"/>
      <c r="AE11" s="480"/>
      <c r="AF11" s="481"/>
      <c r="AG11" s="9"/>
      <c r="AH11" s="485" t="str">
        <f>M11</f>
        <v>代表取締役　○○　○○</v>
      </c>
      <c r="AI11" s="185"/>
      <c r="AJ11" s="185"/>
      <c r="AK11" s="185"/>
      <c r="AL11" s="185"/>
      <c r="AM11" s="185"/>
      <c r="AN11" s="185"/>
      <c r="AO11" s="185"/>
      <c r="AP11" s="66"/>
      <c r="AQ11" s="198" t="s">
        <v>5</v>
      </c>
      <c r="AR11" s="199"/>
      <c r="AS11" s="199"/>
      <c r="AT11" s="479">
        <f>BH37</f>
        <v>1100000</v>
      </c>
      <c r="AU11" s="480"/>
      <c r="AV11" s="480"/>
      <c r="AW11" s="480"/>
      <c r="AX11" s="480"/>
      <c r="AY11" s="480"/>
      <c r="AZ11" s="480"/>
      <c r="BA11" s="481"/>
      <c r="BB11" s="9"/>
      <c r="BC11" s="485" t="str">
        <f>M11</f>
        <v>代表取締役　○○　○○</v>
      </c>
      <c r="BD11" s="185"/>
      <c r="BE11" s="185"/>
      <c r="BF11" s="185"/>
      <c r="BG11" s="185"/>
      <c r="BH11" s="185"/>
      <c r="BI11" s="185"/>
      <c r="BJ11" s="185"/>
      <c r="BK11" s="66"/>
    </row>
    <row r="12" spans="1:63" ht="18.75" customHeight="1">
      <c r="A12" s="200"/>
      <c r="B12" s="201"/>
      <c r="C12" s="201"/>
      <c r="D12" s="482"/>
      <c r="E12" s="483"/>
      <c r="F12" s="483"/>
      <c r="G12" s="483"/>
      <c r="H12" s="483"/>
      <c r="I12" s="483"/>
      <c r="J12" s="483"/>
      <c r="K12" s="484"/>
      <c r="L12" s="14" t="s">
        <v>7</v>
      </c>
      <c r="M12" s="28" t="s">
        <v>2</v>
      </c>
      <c r="N12" s="486" t="s">
        <v>81</v>
      </c>
      <c r="O12" s="486"/>
      <c r="P12" s="486"/>
      <c r="Q12" s="26" t="s">
        <v>3</v>
      </c>
      <c r="R12" s="26"/>
      <c r="S12" s="165" t="s">
        <v>82</v>
      </c>
      <c r="T12" s="165"/>
      <c r="U12" s="166"/>
      <c r="V12" s="200"/>
      <c r="W12" s="201"/>
      <c r="X12" s="201"/>
      <c r="Y12" s="482"/>
      <c r="Z12" s="483"/>
      <c r="AA12" s="483"/>
      <c r="AB12" s="483"/>
      <c r="AC12" s="483"/>
      <c r="AD12" s="483"/>
      <c r="AE12" s="483"/>
      <c r="AF12" s="484"/>
      <c r="AG12" s="14" t="s">
        <v>7</v>
      </c>
      <c r="AH12" s="67" t="s">
        <v>2</v>
      </c>
      <c r="AI12" s="487" t="str">
        <f>N12</f>
        <v>□□□-□□□□</v>
      </c>
      <c r="AJ12" s="487"/>
      <c r="AK12" s="487"/>
      <c r="AL12" s="9" t="s">
        <v>3</v>
      </c>
      <c r="AM12" s="9"/>
      <c r="AN12" s="488" t="str">
        <f>S12</f>
        <v>123-456-7890</v>
      </c>
      <c r="AO12" s="488"/>
      <c r="AP12" s="489"/>
      <c r="AQ12" s="200"/>
      <c r="AR12" s="201"/>
      <c r="AS12" s="201"/>
      <c r="AT12" s="482"/>
      <c r="AU12" s="483"/>
      <c r="AV12" s="483"/>
      <c r="AW12" s="483"/>
      <c r="AX12" s="483"/>
      <c r="AY12" s="483"/>
      <c r="AZ12" s="483"/>
      <c r="BA12" s="484"/>
      <c r="BB12" s="14" t="s">
        <v>7</v>
      </c>
      <c r="BC12" s="67" t="s">
        <v>2</v>
      </c>
      <c r="BD12" s="487" t="str">
        <f>N12</f>
        <v>□□□-□□□□</v>
      </c>
      <c r="BE12" s="487"/>
      <c r="BF12" s="487"/>
      <c r="BG12" s="9" t="s">
        <v>3</v>
      </c>
      <c r="BH12" s="9"/>
      <c r="BI12" s="488" t="str">
        <f>S12</f>
        <v>123-456-7890</v>
      </c>
      <c r="BJ12" s="488"/>
      <c r="BK12" s="489"/>
    </row>
    <row r="13" spans="1:63" ht="10.5" customHeight="1">
      <c r="A13" s="17"/>
      <c r="B13" s="16"/>
      <c r="C13" s="16"/>
      <c r="D13" s="16"/>
      <c r="E13" s="16"/>
      <c r="F13" s="16"/>
      <c r="G13" s="16"/>
      <c r="H13" s="16"/>
      <c r="I13" s="16"/>
      <c r="J13" s="16"/>
      <c r="K13" s="16"/>
      <c r="L13" s="9"/>
      <c r="M13" s="221" t="s">
        <v>8</v>
      </c>
      <c r="N13" s="222"/>
      <c r="O13" s="216" t="s">
        <v>83</v>
      </c>
      <c r="P13" s="217"/>
      <c r="Q13" s="217"/>
      <c r="R13" s="259" t="s">
        <v>10</v>
      </c>
      <c r="S13" s="217" t="s">
        <v>84</v>
      </c>
      <c r="T13" s="217"/>
      <c r="U13" s="292" t="s">
        <v>27</v>
      </c>
      <c r="V13" s="17"/>
      <c r="W13" s="16"/>
      <c r="X13" s="16"/>
      <c r="Y13" s="16"/>
      <c r="Z13" s="16"/>
      <c r="AA13" s="16"/>
      <c r="AB13" s="16"/>
      <c r="AC13" s="16"/>
      <c r="AD13" s="16"/>
      <c r="AE13" s="16"/>
      <c r="AF13" s="16"/>
      <c r="AG13" s="9"/>
      <c r="AH13" s="221" t="s">
        <v>8</v>
      </c>
      <c r="AI13" s="222"/>
      <c r="AJ13" s="315" t="str">
        <f>O13</f>
        <v>×××</v>
      </c>
      <c r="AK13" s="319"/>
      <c r="AL13" s="319"/>
      <c r="AM13" s="321" t="s">
        <v>10</v>
      </c>
      <c r="AN13" s="319" t="str">
        <f>S13</f>
        <v>△△△</v>
      </c>
      <c r="AO13" s="319"/>
      <c r="AP13" s="323" t="s">
        <v>27</v>
      </c>
      <c r="AQ13" s="17"/>
      <c r="AR13" s="16"/>
      <c r="AS13" s="16"/>
      <c r="AT13" s="16"/>
      <c r="AU13" s="16"/>
      <c r="AV13" s="16"/>
      <c r="AW13" s="16"/>
      <c r="AX13" s="16"/>
      <c r="AY13" s="16"/>
      <c r="AZ13" s="16"/>
      <c r="BA13" s="16"/>
      <c r="BB13" s="9"/>
      <c r="BC13" s="221" t="s">
        <v>8</v>
      </c>
      <c r="BD13" s="222"/>
      <c r="BE13" s="315" t="str">
        <f>O13</f>
        <v>×××</v>
      </c>
      <c r="BF13" s="319"/>
      <c r="BG13" s="319"/>
      <c r="BH13" s="321" t="s">
        <v>10</v>
      </c>
      <c r="BI13" s="319" t="str">
        <f>S13</f>
        <v>△△△</v>
      </c>
      <c r="BJ13" s="319"/>
      <c r="BK13" s="323" t="s">
        <v>27</v>
      </c>
    </row>
    <row r="14" spans="1:63" ht="11.25" customHeight="1">
      <c r="A14" s="15"/>
      <c r="B14" s="9"/>
      <c r="C14" s="9"/>
      <c r="D14" s="9"/>
      <c r="E14" s="9"/>
      <c r="F14" s="9"/>
      <c r="G14" s="9"/>
      <c r="H14" s="9"/>
      <c r="I14" s="9"/>
      <c r="J14" s="9"/>
      <c r="K14" s="9"/>
      <c r="L14" s="9"/>
      <c r="M14" s="223"/>
      <c r="N14" s="224"/>
      <c r="O14" s="219"/>
      <c r="P14" s="210"/>
      <c r="Q14" s="210"/>
      <c r="R14" s="260"/>
      <c r="S14" s="210"/>
      <c r="T14" s="210"/>
      <c r="U14" s="293"/>
      <c r="V14" s="15"/>
      <c r="W14" s="9"/>
      <c r="X14" s="9"/>
      <c r="Y14" s="9"/>
      <c r="Z14" s="9"/>
      <c r="AA14" s="9"/>
      <c r="AB14" s="9"/>
      <c r="AC14" s="9"/>
      <c r="AD14" s="9"/>
      <c r="AE14" s="9"/>
      <c r="AF14" s="9"/>
      <c r="AG14" s="9"/>
      <c r="AH14" s="223"/>
      <c r="AI14" s="224"/>
      <c r="AJ14" s="317"/>
      <c r="AK14" s="320"/>
      <c r="AL14" s="320"/>
      <c r="AM14" s="322"/>
      <c r="AN14" s="320"/>
      <c r="AO14" s="320"/>
      <c r="AP14" s="324"/>
      <c r="AQ14" s="15"/>
      <c r="AR14" s="9"/>
      <c r="AS14" s="9"/>
      <c r="AT14" s="9"/>
      <c r="AU14" s="9"/>
      <c r="AV14" s="9"/>
      <c r="AW14" s="9"/>
      <c r="AX14" s="9"/>
      <c r="AY14" s="9"/>
      <c r="AZ14" s="9"/>
      <c r="BA14" s="9"/>
      <c r="BB14" s="9"/>
      <c r="BC14" s="223"/>
      <c r="BD14" s="224"/>
      <c r="BE14" s="317"/>
      <c r="BF14" s="320"/>
      <c r="BG14" s="320"/>
      <c r="BH14" s="322"/>
      <c r="BI14" s="320"/>
      <c r="BJ14" s="320"/>
      <c r="BK14" s="324"/>
    </row>
    <row r="15" spans="1:63" ht="12.75" customHeight="1">
      <c r="A15" s="212" t="s">
        <v>12</v>
      </c>
      <c r="B15" s="213"/>
      <c r="C15" s="213"/>
      <c r="D15" s="216" t="s">
        <v>88</v>
      </c>
      <c r="E15" s="217"/>
      <c r="F15" s="217"/>
      <c r="G15" s="217"/>
      <c r="H15" s="217"/>
      <c r="I15" s="217"/>
      <c r="J15" s="217"/>
      <c r="K15" s="218"/>
      <c r="L15" s="9"/>
      <c r="M15" s="221" t="s">
        <v>9</v>
      </c>
      <c r="N15" s="222"/>
      <c r="O15" s="274" t="s">
        <v>41</v>
      </c>
      <c r="P15" s="275"/>
      <c r="Q15" s="208">
        <v>1234567</v>
      </c>
      <c r="R15" s="208"/>
      <c r="S15" s="208"/>
      <c r="T15" s="208"/>
      <c r="U15" s="209"/>
      <c r="V15" s="212" t="s">
        <v>12</v>
      </c>
      <c r="W15" s="213"/>
      <c r="X15" s="213"/>
      <c r="Y15" s="221" t="str">
        <f>D15</f>
        <v>○○○-○○</v>
      </c>
      <c r="Z15" s="213"/>
      <c r="AA15" s="213"/>
      <c r="AB15" s="213"/>
      <c r="AC15" s="213"/>
      <c r="AD15" s="213"/>
      <c r="AE15" s="213"/>
      <c r="AF15" s="222"/>
      <c r="AG15" s="9"/>
      <c r="AH15" s="221" t="s">
        <v>9</v>
      </c>
      <c r="AI15" s="222"/>
      <c r="AJ15" s="325" t="str">
        <f>O15</f>
        <v>普通</v>
      </c>
      <c r="AK15" s="326"/>
      <c r="AL15" s="327">
        <f>Q15</f>
        <v>1234567</v>
      </c>
      <c r="AM15" s="327"/>
      <c r="AN15" s="327"/>
      <c r="AO15" s="327"/>
      <c r="AP15" s="328"/>
      <c r="AQ15" s="212" t="s">
        <v>12</v>
      </c>
      <c r="AR15" s="213"/>
      <c r="AS15" s="213"/>
      <c r="AT15" s="221" t="str">
        <f>D15</f>
        <v>○○○-○○</v>
      </c>
      <c r="AU15" s="213"/>
      <c r="AV15" s="213"/>
      <c r="AW15" s="213"/>
      <c r="AX15" s="213"/>
      <c r="AY15" s="213"/>
      <c r="AZ15" s="213"/>
      <c r="BA15" s="222"/>
      <c r="BB15" s="9"/>
      <c r="BC15" s="221" t="s">
        <v>9</v>
      </c>
      <c r="BD15" s="222"/>
      <c r="BE15" s="325" t="str">
        <f>O15</f>
        <v>普通</v>
      </c>
      <c r="BF15" s="326"/>
      <c r="BG15" s="327">
        <f>Q15</f>
        <v>1234567</v>
      </c>
      <c r="BH15" s="327"/>
      <c r="BI15" s="327"/>
      <c r="BJ15" s="327"/>
      <c r="BK15" s="328"/>
    </row>
    <row r="16" spans="1:63" ht="12" customHeight="1">
      <c r="A16" s="214"/>
      <c r="B16" s="215"/>
      <c r="C16" s="215"/>
      <c r="D16" s="219"/>
      <c r="E16" s="210"/>
      <c r="F16" s="210"/>
      <c r="G16" s="210"/>
      <c r="H16" s="210"/>
      <c r="I16" s="210"/>
      <c r="J16" s="210"/>
      <c r="K16" s="220"/>
      <c r="L16" s="9"/>
      <c r="M16" s="223"/>
      <c r="N16" s="224"/>
      <c r="O16" s="276"/>
      <c r="P16" s="165"/>
      <c r="Q16" s="210"/>
      <c r="R16" s="210"/>
      <c r="S16" s="210"/>
      <c r="T16" s="210"/>
      <c r="U16" s="211"/>
      <c r="V16" s="214"/>
      <c r="W16" s="215"/>
      <c r="X16" s="215"/>
      <c r="Y16" s="223"/>
      <c r="Z16" s="215"/>
      <c r="AA16" s="215"/>
      <c r="AB16" s="215"/>
      <c r="AC16" s="215"/>
      <c r="AD16" s="215"/>
      <c r="AE16" s="215"/>
      <c r="AF16" s="224"/>
      <c r="AG16" s="9"/>
      <c r="AH16" s="223"/>
      <c r="AI16" s="224"/>
      <c r="AJ16" s="330">
        <f>O16</f>
        <v>0</v>
      </c>
      <c r="AK16" s="311"/>
      <c r="AL16" s="320"/>
      <c r="AM16" s="320"/>
      <c r="AN16" s="320"/>
      <c r="AO16" s="320"/>
      <c r="AP16" s="329"/>
      <c r="AQ16" s="214"/>
      <c r="AR16" s="215"/>
      <c r="AS16" s="215"/>
      <c r="AT16" s="223"/>
      <c r="AU16" s="215"/>
      <c r="AV16" s="215"/>
      <c r="AW16" s="215"/>
      <c r="AX16" s="215"/>
      <c r="AY16" s="215"/>
      <c r="AZ16" s="215"/>
      <c r="BA16" s="224"/>
      <c r="BB16" s="9"/>
      <c r="BC16" s="223"/>
      <c r="BD16" s="224"/>
      <c r="BE16" s="330">
        <f>O16</f>
        <v>0</v>
      </c>
      <c r="BF16" s="311"/>
      <c r="BG16" s="320"/>
      <c r="BH16" s="320"/>
      <c r="BI16" s="320"/>
      <c r="BJ16" s="320"/>
      <c r="BK16" s="329"/>
    </row>
    <row r="17" spans="1:63" ht="13.5" customHeight="1">
      <c r="A17" s="212" t="s">
        <v>11</v>
      </c>
      <c r="B17" s="213"/>
      <c r="C17" s="222"/>
      <c r="D17" s="216" t="s">
        <v>89</v>
      </c>
      <c r="E17" s="217"/>
      <c r="F17" s="217"/>
      <c r="G17" s="217"/>
      <c r="H17" s="217"/>
      <c r="I17" s="217"/>
      <c r="J17" s="217"/>
      <c r="K17" s="218"/>
      <c r="M17" s="267" t="s">
        <v>13</v>
      </c>
      <c r="N17" s="268"/>
      <c r="O17" s="195" t="s">
        <v>85</v>
      </c>
      <c r="P17" s="196"/>
      <c r="Q17" s="196"/>
      <c r="R17" s="196"/>
      <c r="S17" s="196"/>
      <c r="T17" s="196"/>
      <c r="U17" s="197"/>
      <c r="V17" s="212" t="s">
        <v>11</v>
      </c>
      <c r="W17" s="213"/>
      <c r="X17" s="222"/>
      <c r="Y17" s="221" t="str">
        <f>D17</f>
        <v>○○法面保護工事</v>
      </c>
      <c r="Z17" s="213"/>
      <c r="AA17" s="213"/>
      <c r="AB17" s="213"/>
      <c r="AC17" s="213"/>
      <c r="AD17" s="213"/>
      <c r="AE17" s="213"/>
      <c r="AF17" s="222"/>
      <c r="AH17" s="267" t="s">
        <v>13</v>
      </c>
      <c r="AI17" s="268"/>
      <c r="AJ17" s="338" t="str">
        <f>O17</f>
        <v>マルマルケンセツ（カ</v>
      </c>
      <c r="AK17" s="339"/>
      <c r="AL17" s="339"/>
      <c r="AM17" s="339"/>
      <c r="AN17" s="339"/>
      <c r="AO17" s="339"/>
      <c r="AP17" s="340"/>
      <c r="AQ17" s="212" t="s">
        <v>11</v>
      </c>
      <c r="AR17" s="213"/>
      <c r="AS17" s="222"/>
      <c r="AT17" s="221" t="str">
        <f>D17</f>
        <v>○○法面保護工事</v>
      </c>
      <c r="AU17" s="213"/>
      <c r="AV17" s="213"/>
      <c r="AW17" s="213"/>
      <c r="AX17" s="213"/>
      <c r="AY17" s="213"/>
      <c r="AZ17" s="213"/>
      <c r="BA17" s="222"/>
      <c r="BC17" s="267" t="s">
        <v>13</v>
      </c>
      <c r="BD17" s="268"/>
      <c r="BE17" s="338" t="str">
        <f>O17</f>
        <v>マルマルケンセツ（カ</v>
      </c>
      <c r="BF17" s="339"/>
      <c r="BG17" s="339"/>
      <c r="BH17" s="339"/>
      <c r="BI17" s="339"/>
      <c r="BJ17" s="339"/>
      <c r="BK17" s="340"/>
    </row>
    <row r="18" spans="1:63" ht="9.75" customHeight="1">
      <c r="A18" s="295"/>
      <c r="B18" s="296"/>
      <c r="C18" s="297"/>
      <c r="D18" s="238"/>
      <c r="E18" s="208"/>
      <c r="F18" s="208"/>
      <c r="G18" s="208"/>
      <c r="H18" s="208"/>
      <c r="I18" s="208"/>
      <c r="J18" s="208"/>
      <c r="K18" s="239"/>
      <c r="M18" s="269"/>
      <c r="N18" s="270"/>
      <c r="O18" s="189" t="s">
        <v>78</v>
      </c>
      <c r="P18" s="190"/>
      <c r="Q18" s="190"/>
      <c r="R18" s="190"/>
      <c r="S18" s="190"/>
      <c r="T18" s="190"/>
      <c r="U18" s="191"/>
      <c r="V18" s="295"/>
      <c r="W18" s="296"/>
      <c r="X18" s="297"/>
      <c r="Y18" s="331"/>
      <c r="Z18" s="296"/>
      <c r="AA18" s="296"/>
      <c r="AB18" s="296"/>
      <c r="AC18" s="296"/>
      <c r="AD18" s="296"/>
      <c r="AE18" s="296"/>
      <c r="AF18" s="297"/>
      <c r="AH18" s="269"/>
      <c r="AI18" s="270"/>
      <c r="AJ18" s="341" t="str">
        <f>O18</f>
        <v>○○建設株式会社</v>
      </c>
      <c r="AK18" s="342"/>
      <c r="AL18" s="342"/>
      <c r="AM18" s="342"/>
      <c r="AN18" s="342"/>
      <c r="AO18" s="342"/>
      <c r="AP18" s="343"/>
      <c r="AQ18" s="295"/>
      <c r="AR18" s="296"/>
      <c r="AS18" s="297"/>
      <c r="AT18" s="331"/>
      <c r="AU18" s="296"/>
      <c r="AV18" s="296"/>
      <c r="AW18" s="296"/>
      <c r="AX18" s="296"/>
      <c r="AY18" s="296"/>
      <c r="AZ18" s="296"/>
      <c r="BA18" s="297"/>
      <c r="BC18" s="269"/>
      <c r="BD18" s="270"/>
      <c r="BE18" s="341" t="str">
        <f>O18</f>
        <v>○○建設株式会社</v>
      </c>
      <c r="BF18" s="342"/>
      <c r="BG18" s="342"/>
      <c r="BH18" s="342"/>
      <c r="BI18" s="342"/>
      <c r="BJ18" s="342"/>
      <c r="BK18" s="343"/>
    </row>
    <row r="19" spans="1:63" ht="12" customHeight="1">
      <c r="A19" s="214"/>
      <c r="B19" s="215"/>
      <c r="C19" s="224"/>
      <c r="D19" s="219"/>
      <c r="E19" s="210"/>
      <c r="F19" s="210"/>
      <c r="G19" s="210"/>
      <c r="H19" s="210"/>
      <c r="I19" s="210"/>
      <c r="J19" s="210"/>
      <c r="K19" s="220"/>
      <c r="M19" s="271"/>
      <c r="N19" s="272"/>
      <c r="O19" s="192"/>
      <c r="P19" s="193"/>
      <c r="Q19" s="193"/>
      <c r="R19" s="193"/>
      <c r="S19" s="193"/>
      <c r="T19" s="193"/>
      <c r="U19" s="194"/>
      <c r="V19" s="214"/>
      <c r="W19" s="215"/>
      <c r="X19" s="224"/>
      <c r="Y19" s="223"/>
      <c r="Z19" s="215"/>
      <c r="AA19" s="215"/>
      <c r="AB19" s="215"/>
      <c r="AC19" s="215"/>
      <c r="AD19" s="215"/>
      <c r="AE19" s="215"/>
      <c r="AF19" s="224"/>
      <c r="AH19" s="271"/>
      <c r="AI19" s="272"/>
      <c r="AJ19" s="344"/>
      <c r="AK19" s="345"/>
      <c r="AL19" s="345"/>
      <c r="AM19" s="345"/>
      <c r="AN19" s="345"/>
      <c r="AO19" s="345"/>
      <c r="AP19" s="346"/>
      <c r="AQ19" s="214"/>
      <c r="AR19" s="215"/>
      <c r="AS19" s="224"/>
      <c r="AT19" s="223"/>
      <c r="AU19" s="215"/>
      <c r="AV19" s="215"/>
      <c r="AW19" s="215"/>
      <c r="AX19" s="215"/>
      <c r="AY19" s="215"/>
      <c r="AZ19" s="215"/>
      <c r="BA19" s="224"/>
      <c r="BC19" s="271"/>
      <c r="BD19" s="272"/>
      <c r="BE19" s="344"/>
      <c r="BF19" s="345"/>
      <c r="BG19" s="345"/>
      <c r="BH19" s="345"/>
      <c r="BI19" s="345"/>
      <c r="BJ19" s="345"/>
      <c r="BK19" s="346"/>
    </row>
    <row r="20" spans="1:63" ht="15.75" customHeight="1">
      <c r="A20" s="12"/>
      <c r="R20" s="7"/>
      <c r="S20" s="7"/>
      <c r="T20" s="7"/>
      <c r="U20" s="8"/>
      <c r="V20" s="12"/>
      <c r="AM20" s="7"/>
      <c r="AN20" s="7"/>
      <c r="AO20" s="7"/>
      <c r="AP20" s="8"/>
      <c r="AQ20" s="12"/>
      <c r="BH20" s="7"/>
      <c r="BI20" s="7"/>
      <c r="BJ20" s="7"/>
      <c r="BK20" s="8"/>
    </row>
    <row r="21" spans="1:63" s="18" customFormat="1" ht="21" customHeight="1">
      <c r="A21" s="294" t="s">
        <v>14</v>
      </c>
      <c r="B21" s="169"/>
      <c r="C21" s="169"/>
      <c r="D21" s="169"/>
      <c r="E21" s="169"/>
      <c r="F21" s="169"/>
      <c r="G21" s="169"/>
      <c r="H21" s="169"/>
      <c r="I21" s="170"/>
      <c r="J21" s="225" t="s">
        <v>15</v>
      </c>
      <c r="K21" s="225"/>
      <c r="L21" s="225"/>
      <c r="M21" s="226" t="s">
        <v>16</v>
      </c>
      <c r="N21" s="170"/>
      <c r="O21" s="169" t="s">
        <v>17</v>
      </c>
      <c r="P21" s="169"/>
      <c r="Q21" s="170"/>
      <c r="R21" s="226" t="s">
        <v>18</v>
      </c>
      <c r="S21" s="169"/>
      <c r="T21" s="169"/>
      <c r="U21" s="240"/>
      <c r="V21" s="294" t="s">
        <v>14</v>
      </c>
      <c r="W21" s="169"/>
      <c r="X21" s="169"/>
      <c r="Y21" s="169"/>
      <c r="Z21" s="169"/>
      <c r="AA21" s="169"/>
      <c r="AB21" s="169"/>
      <c r="AC21" s="169"/>
      <c r="AD21" s="170"/>
      <c r="AE21" s="225" t="s">
        <v>15</v>
      </c>
      <c r="AF21" s="225"/>
      <c r="AG21" s="225"/>
      <c r="AH21" s="226" t="s">
        <v>16</v>
      </c>
      <c r="AI21" s="170"/>
      <c r="AJ21" s="169" t="s">
        <v>17</v>
      </c>
      <c r="AK21" s="169"/>
      <c r="AL21" s="170"/>
      <c r="AM21" s="226" t="s">
        <v>18</v>
      </c>
      <c r="AN21" s="169"/>
      <c r="AO21" s="169"/>
      <c r="AP21" s="240"/>
      <c r="AQ21" s="294" t="s">
        <v>14</v>
      </c>
      <c r="AR21" s="169"/>
      <c r="AS21" s="169"/>
      <c r="AT21" s="169"/>
      <c r="AU21" s="169"/>
      <c r="AV21" s="169"/>
      <c r="AW21" s="169"/>
      <c r="AX21" s="169"/>
      <c r="AY21" s="170"/>
      <c r="AZ21" s="225" t="s">
        <v>15</v>
      </c>
      <c r="BA21" s="225"/>
      <c r="BB21" s="225"/>
      <c r="BC21" s="226" t="s">
        <v>16</v>
      </c>
      <c r="BD21" s="170"/>
      <c r="BE21" s="169" t="s">
        <v>17</v>
      </c>
      <c r="BF21" s="169"/>
      <c r="BG21" s="170"/>
      <c r="BH21" s="226" t="s">
        <v>18</v>
      </c>
      <c r="BI21" s="169"/>
      <c r="BJ21" s="169"/>
      <c r="BK21" s="240"/>
    </row>
    <row r="22" spans="1:63" ht="21" customHeight="1">
      <c r="A22" s="186" t="s">
        <v>86</v>
      </c>
      <c r="B22" s="187"/>
      <c r="C22" s="187"/>
      <c r="D22" s="187"/>
      <c r="E22" s="187"/>
      <c r="F22" s="187"/>
      <c r="G22" s="187"/>
      <c r="H22" s="187"/>
      <c r="I22" s="188"/>
      <c r="J22" s="176">
        <v>1</v>
      </c>
      <c r="K22" s="177"/>
      <c r="L22" s="178"/>
      <c r="M22" s="171" t="s">
        <v>87</v>
      </c>
      <c r="N22" s="172"/>
      <c r="O22" s="167">
        <v>1000000</v>
      </c>
      <c r="P22" s="168"/>
      <c r="Q22" s="168"/>
      <c r="R22" s="227">
        <f>IF(J22="","",ROUND(J22*O22,0))</f>
        <v>1000000</v>
      </c>
      <c r="S22" s="228"/>
      <c r="T22" s="228"/>
      <c r="U22" s="229"/>
      <c r="V22" s="347" t="str">
        <f>IF(A22="","",A22)</f>
        <v>法面工</v>
      </c>
      <c r="W22" s="348"/>
      <c r="X22" s="348"/>
      <c r="Y22" s="348"/>
      <c r="Z22" s="348"/>
      <c r="AA22" s="348"/>
      <c r="AB22" s="348"/>
      <c r="AC22" s="348"/>
      <c r="AD22" s="349"/>
      <c r="AE22" s="350">
        <f>IF(J22="","",J22)</f>
        <v>1</v>
      </c>
      <c r="AF22" s="351"/>
      <c r="AG22" s="352"/>
      <c r="AH22" s="353" t="str">
        <f>IF(M22="","",M22)</f>
        <v>式</v>
      </c>
      <c r="AI22" s="354"/>
      <c r="AJ22" s="355">
        <f>IF(O22="","",O22)</f>
        <v>1000000</v>
      </c>
      <c r="AK22" s="356"/>
      <c r="AL22" s="356"/>
      <c r="AM22" s="355">
        <f>IF(R22="","",R22)</f>
        <v>1000000</v>
      </c>
      <c r="AN22" s="356"/>
      <c r="AO22" s="356"/>
      <c r="AP22" s="357"/>
      <c r="AQ22" s="347" t="str">
        <f>IF(V22="","",V22)</f>
        <v>法面工</v>
      </c>
      <c r="AR22" s="348"/>
      <c r="AS22" s="348"/>
      <c r="AT22" s="348"/>
      <c r="AU22" s="348"/>
      <c r="AV22" s="348"/>
      <c r="AW22" s="348"/>
      <c r="AX22" s="348"/>
      <c r="AY22" s="349"/>
      <c r="AZ22" s="350">
        <f>IF(AE22="","",AE22)</f>
        <v>1</v>
      </c>
      <c r="BA22" s="351"/>
      <c r="BB22" s="352"/>
      <c r="BC22" s="353" t="str">
        <f>IF(AH22="","",AH22)</f>
        <v>式</v>
      </c>
      <c r="BD22" s="354"/>
      <c r="BE22" s="355">
        <f>IF(AJ22="","",AJ22)</f>
        <v>1000000</v>
      </c>
      <c r="BF22" s="356"/>
      <c r="BG22" s="356"/>
      <c r="BH22" s="355">
        <f>IF(AM22="","",AM22)</f>
        <v>1000000</v>
      </c>
      <c r="BI22" s="356"/>
      <c r="BJ22" s="356"/>
      <c r="BK22" s="357"/>
    </row>
    <row r="23" spans="1:63" ht="21" customHeight="1">
      <c r="A23" s="186"/>
      <c r="B23" s="187"/>
      <c r="C23" s="187"/>
      <c r="D23" s="187"/>
      <c r="E23" s="187"/>
      <c r="F23" s="187"/>
      <c r="G23" s="187"/>
      <c r="H23" s="187"/>
      <c r="I23" s="188"/>
      <c r="J23" s="173"/>
      <c r="K23" s="174"/>
      <c r="L23" s="175"/>
      <c r="M23" s="171"/>
      <c r="N23" s="172"/>
      <c r="O23" s="167"/>
      <c r="P23" s="168"/>
      <c r="Q23" s="168"/>
      <c r="R23" s="227" t="str">
        <f t="shared" ref="R23:R31" si="0">IF(J23="","",ROUND(J23*O23,0))</f>
        <v/>
      </c>
      <c r="S23" s="228"/>
      <c r="T23" s="228"/>
      <c r="U23" s="229"/>
      <c r="V23" s="347" t="str">
        <f>IF(A23="","",A23)</f>
        <v/>
      </c>
      <c r="W23" s="348"/>
      <c r="X23" s="348"/>
      <c r="Y23" s="348"/>
      <c r="Z23" s="348"/>
      <c r="AA23" s="348"/>
      <c r="AB23" s="348"/>
      <c r="AC23" s="348"/>
      <c r="AD23" s="349"/>
      <c r="AE23" s="350" t="str">
        <f t="shared" ref="AE23:AE31" si="1">IF(J23="","",J23)</f>
        <v/>
      </c>
      <c r="AF23" s="351"/>
      <c r="AG23" s="352"/>
      <c r="AH23" s="353" t="str">
        <f>IF(M23="","",M23)</f>
        <v/>
      </c>
      <c r="AI23" s="354"/>
      <c r="AJ23" s="355" t="str">
        <f t="shared" ref="AJ23:AJ31" si="2">IF(O23="","",O23)</f>
        <v/>
      </c>
      <c r="AK23" s="356"/>
      <c r="AL23" s="356"/>
      <c r="AM23" s="355" t="str">
        <f t="shared" ref="AM23:AM31" si="3">IF(R23="","",R23)</f>
        <v/>
      </c>
      <c r="AN23" s="356"/>
      <c r="AO23" s="356"/>
      <c r="AP23" s="357"/>
      <c r="AQ23" s="347" t="str">
        <f>IF(V23="","",V23)</f>
        <v/>
      </c>
      <c r="AR23" s="348"/>
      <c r="AS23" s="348"/>
      <c r="AT23" s="348"/>
      <c r="AU23" s="348"/>
      <c r="AV23" s="348"/>
      <c r="AW23" s="348"/>
      <c r="AX23" s="348"/>
      <c r="AY23" s="349"/>
      <c r="AZ23" s="350" t="str">
        <f t="shared" ref="AZ23:AZ31" si="4">IF(AE23="","",AE23)</f>
        <v/>
      </c>
      <c r="BA23" s="351"/>
      <c r="BB23" s="352"/>
      <c r="BC23" s="353" t="str">
        <f t="shared" ref="BC23:BC31" si="5">IF(AH23="","",AH23)</f>
        <v/>
      </c>
      <c r="BD23" s="354"/>
      <c r="BE23" s="355" t="str">
        <f t="shared" ref="BE23:BE31" si="6">IF(AJ23="","",AJ23)</f>
        <v/>
      </c>
      <c r="BF23" s="356"/>
      <c r="BG23" s="356"/>
      <c r="BH23" s="355" t="str">
        <f t="shared" ref="BH23:BH31" si="7">IF(AM23="","",AM23)</f>
        <v/>
      </c>
      <c r="BI23" s="356"/>
      <c r="BJ23" s="356"/>
      <c r="BK23" s="357"/>
    </row>
    <row r="24" spans="1:63" ht="21" customHeight="1">
      <c r="A24" s="186"/>
      <c r="B24" s="187"/>
      <c r="C24" s="187"/>
      <c r="D24" s="187"/>
      <c r="E24" s="187"/>
      <c r="F24" s="187"/>
      <c r="G24" s="187"/>
      <c r="H24" s="187"/>
      <c r="I24" s="188"/>
      <c r="J24" s="173"/>
      <c r="K24" s="174"/>
      <c r="L24" s="175"/>
      <c r="M24" s="171"/>
      <c r="N24" s="172"/>
      <c r="O24" s="167"/>
      <c r="P24" s="168"/>
      <c r="Q24" s="168"/>
      <c r="R24" s="227" t="str">
        <f t="shared" si="0"/>
        <v/>
      </c>
      <c r="S24" s="228"/>
      <c r="T24" s="228"/>
      <c r="U24" s="229"/>
      <c r="V24" s="347" t="str">
        <f t="shared" ref="V24:V31" si="8">IF(A24="","",A24)</f>
        <v/>
      </c>
      <c r="W24" s="348"/>
      <c r="X24" s="348"/>
      <c r="Y24" s="348"/>
      <c r="Z24" s="348"/>
      <c r="AA24" s="348"/>
      <c r="AB24" s="348"/>
      <c r="AC24" s="348"/>
      <c r="AD24" s="349"/>
      <c r="AE24" s="350" t="str">
        <f t="shared" si="1"/>
        <v/>
      </c>
      <c r="AF24" s="351"/>
      <c r="AG24" s="352"/>
      <c r="AH24" s="353" t="str">
        <f>IF(M24="","",M24)</f>
        <v/>
      </c>
      <c r="AI24" s="354"/>
      <c r="AJ24" s="355" t="str">
        <f t="shared" si="2"/>
        <v/>
      </c>
      <c r="AK24" s="356"/>
      <c r="AL24" s="356"/>
      <c r="AM24" s="355" t="str">
        <f t="shared" si="3"/>
        <v/>
      </c>
      <c r="AN24" s="356"/>
      <c r="AO24" s="356"/>
      <c r="AP24" s="357"/>
      <c r="AQ24" s="347" t="str">
        <f t="shared" ref="AQ24:AQ31" si="9">IF(V24="","",V24)</f>
        <v/>
      </c>
      <c r="AR24" s="348"/>
      <c r="AS24" s="348"/>
      <c r="AT24" s="348"/>
      <c r="AU24" s="348"/>
      <c r="AV24" s="348"/>
      <c r="AW24" s="348"/>
      <c r="AX24" s="348"/>
      <c r="AY24" s="349"/>
      <c r="AZ24" s="350" t="str">
        <f t="shared" si="4"/>
        <v/>
      </c>
      <c r="BA24" s="351"/>
      <c r="BB24" s="352"/>
      <c r="BC24" s="353" t="str">
        <f t="shared" si="5"/>
        <v/>
      </c>
      <c r="BD24" s="354"/>
      <c r="BE24" s="355" t="str">
        <f t="shared" si="6"/>
        <v/>
      </c>
      <c r="BF24" s="356"/>
      <c r="BG24" s="356"/>
      <c r="BH24" s="355" t="str">
        <f t="shared" si="7"/>
        <v/>
      </c>
      <c r="BI24" s="356"/>
      <c r="BJ24" s="356"/>
      <c r="BK24" s="357"/>
    </row>
    <row r="25" spans="1:63" ht="21" customHeight="1">
      <c r="A25" s="186"/>
      <c r="B25" s="187"/>
      <c r="C25" s="187"/>
      <c r="D25" s="187"/>
      <c r="E25" s="187"/>
      <c r="F25" s="187"/>
      <c r="G25" s="187"/>
      <c r="H25" s="187"/>
      <c r="I25" s="188"/>
      <c r="J25" s="173"/>
      <c r="K25" s="174"/>
      <c r="L25" s="175"/>
      <c r="M25" s="171"/>
      <c r="N25" s="172"/>
      <c r="O25" s="167"/>
      <c r="P25" s="168"/>
      <c r="Q25" s="168"/>
      <c r="R25" s="227" t="str">
        <f>IF(J25="","",ROUND(J25*O25,0))</f>
        <v/>
      </c>
      <c r="S25" s="228"/>
      <c r="T25" s="228"/>
      <c r="U25" s="229"/>
      <c r="V25" s="347" t="str">
        <f t="shared" si="8"/>
        <v/>
      </c>
      <c r="W25" s="348"/>
      <c r="X25" s="348"/>
      <c r="Y25" s="348"/>
      <c r="Z25" s="348"/>
      <c r="AA25" s="348"/>
      <c r="AB25" s="348"/>
      <c r="AC25" s="348"/>
      <c r="AD25" s="349"/>
      <c r="AE25" s="350" t="str">
        <f t="shared" si="1"/>
        <v/>
      </c>
      <c r="AF25" s="351"/>
      <c r="AG25" s="352"/>
      <c r="AH25" s="353" t="str">
        <f t="shared" ref="AH25:AH31" si="10">IF(M25="","",M25)</f>
        <v/>
      </c>
      <c r="AI25" s="354"/>
      <c r="AJ25" s="355" t="str">
        <f t="shared" si="2"/>
        <v/>
      </c>
      <c r="AK25" s="356"/>
      <c r="AL25" s="356"/>
      <c r="AM25" s="355" t="str">
        <f t="shared" si="3"/>
        <v/>
      </c>
      <c r="AN25" s="356"/>
      <c r="AO25" s="356"/>
      <c r="AP25" s="357"/>
      <c r="AQ25" s="347" t="str">
        <f t="shared" si="9"/>
        <v/>
      </c>
      <c r="AR25" s="348"/>
      <c r="AS25" s="348"/>
      <c r="AT25" s="348"/>
      <c r="AU25" s="348"/>
      <c r="AV25" s="348"/>
      <c r="AW25" s="348"/>
      <c r="AX25" s="348"/>
      <c r="AY25" s="349"/>
      <c r="AZ25" s="350" t="str">
        <f t="shared" si="4"/>
        <v/>
      </c>
      <c r="BA25" s="351"/>
      <c r="BB25" s="352"/>
      <c r="BC25" s="353" t="str">
        <f t="shared" si="5"/>
        <v/>
      </c>
      <c r="BD25" s="354"/>
      <c r="BE25" s="355" t="str">
        <f t="shared" si="6"/>
        <v/>
      </c>
      <c r="BF25" s="356"/>
      <c r="BG25" s="356"/>
      <c r="BH25" s="355" t="str">
        <f t="shared" si="7"/>
        <v/>
      </c>
      <c r="BI25" s="356"/>
      <c r="BJ25" s="356"/>
      <c r="BK25" s="357"/>
    </row>
    <row r="26" spans="1:63" ht="21" customHeight="1">
      <c r="A26" s="186"/>
      <c r="B26" s="187"/>
      <c r="C26" s="187"/>
      <c r="D26" s="187"/>
      <c r="E26" s="187"/>
      <c r="F26" s="187"/>
      <c r="G26" s="187"/>
      <c r="H26" s="187"/>
      <c r="I26" s="188"/>
      <c r="J26" s="173"/>
      <c r="K26" s="174"/>
      <c r="L26" s="175"/>
      <c r="M26" s="171"/>
      <c r="N26" s="172"/>
      <c r="O26" s="167"/>
      <c r="P26" s="168"/>
      <c r="Q26" s="168"/>
      <c r="R26" s="227" t="str">
        <f t="shared" si="0"/>
        <v/>
      </c>
      <c r="S26" s="228"/>
      <c r="T26" s="228"/>
      <c r="U26" s="229"/>
      <c r="V26" s="347"/>
      <c r="W26" s="348"/>
      <c r="X26" s="348"/>
      <c r="Y26" s="348"/>
      <c r="Z26" s="348"/>
      <c r="AA26" s="348"/>
      <c r="AB26" s="348"/>
      <c r="AC26" s="348"/>
      <c r="AD26" s="349"/>
      <c r="AE26" s="350" t="str">
        <f t="shared" si="1"/>
        <v/>
      </c>
      <c r="AF26" s="351"/>
      <c r="AG26" s="352"/>
      <c r="AH26" s="353" t="str">
        <f t="shared" si="10"/>
        <v/>
      </c>
      <c r="AI26" s="354"/>
      <c r="AJ26" s="355" t="str">
        <f t="shared" si="2"/>
        <v/>
      </c>
      <c r="AK26" s="356"/>
      <c r="AL26" s="356"/>
      <c r="AM26" s="355" t="str">
        <f t="shared" si="3"/>
        <v/>
      </c>
      <c r="AN26" s="356"/>
      <c r="AO26" s="356"/>
      <c r="AP26" s="357"/>
      <c r="AQ26" s="347" t="str">
        <f t="shared" si="9"/>
        <v/>
      </c>
      <c r="AR26" s="348"/>
      <c r="AS26" s="348"/>
      <c r="AT26" s="348"/>
      <c r="AU26" s="348"/>
      <c r="AV26" s="348"/>
      <c r="AW26" s="348"/>
      <c r="AX26" s="348"/>
      <c r="AY26" s="349"/>
      <c r="AZ26" s="350" t="str">
        <f t="shared" si="4"/>
        <v/>
      </c>
      <c r="BA26" s="351"/>
      <c r="BB26" s="352"/>
      <c r="BC26" s="353" t="str">
        <f t="shared" si="5"/>
        <v/>
      </c>
      <c r="BD26" s="354"/>
      <c r="BE26" s="355" t="str">
        <f t="shared" si="6"/>
        <v/>
      </c>
      <c r="BF26" s="356"/>
      <c r="BG26" s="356"/>
      <c r="BH26" s="355" t="str">
        <f t="shared" si="7"/>
        <v/>
      </c>
      <c r="BI26" s="356"/>
      <c r="BJ26" s="356"/>
      <c r="BK26" s="357"/>
    </row>
    <row r="27" spans="1:63" ht="21" customHeight="1">
      <c r="A27" s="186"/>
      <c r="B27" s="187"/>
      <c r="C27" s="187"/>
      <c r="D27" s="187"/>
      <c r="E27" s="187"/>
      <c r="F27" s="187"/>
      <c r="G27" s="187"/>
      <c r="H27" s="187"/>
      <c r="I27" s="188"/>
      <c r="J27" s="173"/>
      <c r="K27" s="174"/>
      <c r="L27" s="175"/>
      <c r="M27" s="171"/>
      <c r="N27" s="172"/>
      <c r="O27" s="167"/>
      <c r="P27" s="168"/>
      <c r="Q27" s="168"/>
      <c r="R27" s="227" t="str">
        <f t="shared" si="0"/>
        <v/>
      </c>
      <c r="S27" s="228"/>
      <c r="T27" s="228"/>
      <c r="U27" s="229"/>
      <c r="V27" s="347" t="str">
        <f t="shared" si="8"/>
        <v/>
      </c>
      <c r="W27" s="348"/>
      <c r="X27" s="348"/>
      <c r="Y27" s="348"/>
      <c r="Z27" s="348"/>
      <c r="AA27" s="348"/>
      <c r="AB27" s="348"/>
      <c r="AC27" s="348"/>
      <c r="AD27" s="349"/>
      <c r="AE27" s="350" t="str">
        <f t="shared" si="1"/>
        <v/>
      </c>
      <c r="AF27" s="351"/>
      <c r="AG27" s="352"/>
      <c r="AH27" s="353" t="str">
        <f t="shared" si="10"/>
        <v/>
      </c>
      <c r="AI27" s="354"/>
      <c r="AJ27" s="355" t="str">
        <f t="shared" si="2"/>
        <v/>
      </c>
      <c r="AK27" s="356"/>
      <c r="AL27" s="356"/>
      <c r="AM27" s="355" t="str">
        <f t="shared" si="3"/>
        <v/>
      </c>
      <c r="AN27" s="356"/>
      <c r="AO27" s="356"/>
      <c r="AP27" s="357"/>
      <c r="AQ27" s="347" t="str">
        <f t="shared" si="9"/>
        <v/>
      </c>
      <c r="AR27" s="348"/>
      <c r="AS27" s="348"/>
      <c r="AT27" s="348"/>
      <c r="AU27" s="348"/>
      <c r="AV27" s="348"/>
      <c r="AW27" s="348"/>
      <c r="AX27" s="348"/>
      <c r="AY27" s="349"/>
      <c r="AZ27" s="350" t="str">
        <f t="shared" si="4"/>
        <v/>
      </c>
      <c r="BA27" s="351"/>
      <c r="BB27" s="352"/>
      <c r="BC27" s="353" t="str">
        <f t="shared" si="5"/>
        <v/>
      </c>
      <c r="BD27" s="354"/>
      <c r="BE27" s="355" t="str">
        <f t="shared" si="6"/>
        <v/>
      </c>
      <c r="BF27" s="356"/>
      <c r="BG27" s="356"/>
      <c r="BH27" s="355" t="str">
        <f t="shared" si="7"/>
        <v/>
      </c>
      <c r="BI27" s="356"/>
      <c r="BJ27" s="356"/>
      <c r="BK27" s="357"/>
    </row>
    <row r="28" spans="1:63" ht="21" customHeight="1">
      <c r="A28" s="186"/>
      <c r="B28" s="187"/>
      <c r="C28" s="187"/>
      <c r="D28" s="187"/>
      <c r="E28" s="187"/>
      <c r="F28" s="187"/>
      <c r="G28" s="187"/>
      <c r="H28" s="187"/>
      <c r="I28" s="188"/>
      <c r="J28" s="173"/>
      <c r="K28" s="174"/>
      <c r="L28" s="175"/>
      <c r="M28" s="171"/>
      <c r="N28" s="172"/>
      <c r="O28" s="167"/>
      <c r="P28" s="168"/>
      <c r="Q28" s="168"/>
      <c r="R28" s="227" t="str">
        <f t="shared" si="0"/>
        <v/>
      </c>
      <c r="S28" s="228"/>
      <c r="T28" s="228"/>
      <c r="U28" s="229"/>
      <c r="V28" s="347" t="str">
        <f t="shared" si="8"/>
        <v/>
      </c>
      <c r="W28" s="348"/>
      <c r="X28" s="348"/>
      <c r="Y28" s="348"/>
      <c r="Z28" s="348"/>
      <c r="AA28" s="348"/>
      <c r="AB28" s="348"/>
      <c r="AC28" s="348"/>
      <c r="AD28" s="349"/>
      <c r="AE28" s="350" t="str">
        <f t="shared" si="1"/>
        <v/>
      </c>
      <c r="AF28" s="351"/>
      <c r="AG28" s="352"/>
      <c r="AH28" s="353" t="str">
        <f t="shared" si="10"/>
        <v/>
      </c>
      <c r="AI28" s="354"/>
      <c r="AJ28" s="355" t="str">
        <f t="shared" si="2"/>
        <v/>
      </c>
      <c r="AK28" s="356"/>
      <c r="AL28" s="356"/>
      <c r="AM28" s="355" t="str">
        <f t="shared" si="3"/>
        <v/>
      </c>
      <c r="AN28" s="356"/>
      <c r="AO28" s="356"/>
      <c r="AP28" s="357"/>
      <c r="AQ28" s="347" t="str">
        <f t="shared" si="9"/>
        <v/>
      </c>
      <c r="AR28" s="348"/>
      <c r="AS28" s="348"/>
      <c r="AT28" s="348"/>
      <c r="AU28" s="348"/>
      <c r="AV28" s="348"/>
      <c r="AW28" s="348"/>
      <c r="AX28" s="348"/>
      <c r="AY28" s="349"/>
      <c r="AZ28" s="350" t="str">
        <f t="shared" si="4"/>
        <v/>
      </c>
      <c r="BA28" s="351"/>
      <c r="BB28" s="352"/>
      <c r="BC28" s="353" t="str">
        <f t="shared" si="5"/>
        <v/>
      </c>
      <c r="BD28" s="354"/>
      <c r="BE28" s="355" t="str">
        <f t="shared" si="6"/>
        <v/>
      </c>
      <c r="BF28" s="356"/>
      <c r="BG28" s="356"/>
      <c r="BH28" s="355" t="str">
        <f t="shared" si="7"/>
        <v/>
      </c>
      <c r="BI28" s="356"/>
      <c r="BJ28" s="356"/>
      <c r="BK28" s="357"/>
    </row>
    <row r="29" spans="1:63" ht="21" customHeight="1">
      <c r="A29" s="186"/>
      <c r="B29" s="187"/>
      <c r="C29" s="187"/>
      <c r="D29" s="187"/>
      <c r="E29" s="187"/>
      <c r="F29" s="187"/>
      <c r="G29" s="187"/>
      <c r="H29" s="187"/>
      <c r="I29" s="188"/>
      <c r="J29" s="173"/>
      <c r="K29" s="174"/>
      <c r="L29" s="175"/>
      <c r="M29" s="171"/>
      <c r="N29" s="172"/>
      <c r="O29" s="167"/>
      <c r="P29" s="168"/>
      <c r="Q29" s="168"/>
      <c r="R29" s="227" t="str">
        <f t="shared" si="0"/>
        <v/>
      </c>
      <c r="S29" s="228"/>
      <c r="T29" s="228"/>
      <c r="U29" s="229"/>
      <c r="V29" s="347" t="str">
        <f t="shared" si="8"/>
        <v/>
      </c>
      <c r="W29" s="348"/>
      <c r="X29" s="348"/>
      <c r="Y29" s="348"/>
      <c r="Z29" s="348"/>
      <c r="AA29" s="348"/>
      <c r="AB29" s="348"/>
      <c r="AC29" s="348"/>
      <c r="AD29" s="349"/>
      <c r="AE29" s="350" t="str">
        <f t="shared" si="1"/>
        <v/>
      </c>
      <c r="AF29" s="351"/>
      <c r="AG29" s="352"/>
      <c r="AH29" s="353" t="str">
        <f t="shared" si="10"/>
        <v/>
      </c>
      <c r="AI29" s="354"/>
      <c r="AJ29" s="355" t="str">
        <f t="shared" si="2"/>
        <v/>
      </c>
      <c r="AK29" s="356"/>
      <c r="AL29" s="356"/>
      <c r="AM29" s="355" t="str">
        <f t="shared" si="3"/>
        <v/>
      </c>
      <c r="AN29" s="356"/>
      <c r="AO29" s="356"/>
      <c r="AP29" s="357"/>
      <c r="AQ29" s="347" t="str">
        <f t="shared" si="9"/>
        <v/>
      </c>
      <c r="AR29" s="348"/>
      <c r="AS29" s="348"/>
      <c r="AT29" s="348"/>
      <c r="AU29" s="348"/>
      <c r="AV29" s="348"/>
      <c r="AW29" s="348"/>
      <c r="AX29" s="348"/>
      <c r="AY29" s="349"/>
      <c r="AZ29" s="350" t="str">
        <f t="shared" si="4"/>
        <v/>
      </c>
      <c r="BA29" s="351"/>
      <c r="BB29" s="352"/>
      <c r="BC29" s="353" t="str">
        <f t="shared" si="5"/>
        <v/>
      </c>
      <c r="BD29" s="354"/>
      <c r="BE29" s="355" t="str">
        <f t="shared" si="6"/>
        <v/>
      </c>
      <c r="BF29" s="356"/>
      <c r="BG29" s="356"/>
      <c r="BH29" s="355" t="str">
        <f t="shared" si="7"/>
        <v/>
      </c>
      <c r="BI29" s="356"/>
      <c r="BJ29" s="356"/>
      <c r="BK29" s="357"/>
    </row>
    <row r="30" spans="1:63" ht="21" customHeight="1">
      <c r="A30" s="186"/>
      <c r="B30" s="187"/>
      <c r="C30" s="187"/>
      <c r="D30" s="187"/>
      <c r="E30" s="187"/>
      <c r="F30" s="187"/>
      <c r="G30" s="187"/>
      <c r="H30" s="187"/>
      <c r="I30" s="188"/>
      <c r="J30" s="173"/>
      <c r="K30" s="174"/>
      <c r="L30" s="175"/>
      <c r="M30" s="171"/>
      <c r="N30" s="172"/>
      <c r="O30" s="167"/>
      <c r="P30" s="168"/>
      <c r="Q30" s="168"/>
      <c r="R30" s="227" t="str">
        <f t="shared" si="0"/>
        <v/>
      </c>
      <c r="S30" s="228"/>
      <c r="T30" s="228"/>
      <c r="U30" s="229"/>
      <c r="V30" s="347" t="str">
        <f t="shared" si="8"/>
        <v/>
      </c>
      <c r="W30" s="348"/>
      <c r="X30" s="348"/>
      <c r="Y30" s="348"/>
      <c r="Z30" s="348"/>
      <c r="AA30" s="348"/>
      <c r="AB30" s="348"/>
      <c r="AC30" s="348"/>
      <c r="AD30" s="349"/>
      <c r="AE30" s="350" t="str">
        <f t="shared" si="1"/>
        <v/>
      </c>
      <c r="AF30" s="351"/>
      <c r="AG30" s="352"/>
      <c r="AH30" s="353" t="str">
        <f t="shared" si="10"/>
        <v/>
      </c>
      <c r="AI30" s="354"/>
      <c r="AJ30" s="355" t="str">
        <f t="shared" si="2"/>
        <v/>
      </c>
      <c r="AK30" s="356"/>
      <c r="AL30" s="356"/>
      <c r="AM30" s="355" t="str">
        <f t="shared" si="3"/>
        <v/>
      </c>
      <c r="AN30" s="356"/>
      <c r="AO30" s="356"/>
      <c r="AP30" s="357"/>
      <c r="AQ30" s="347" t="str">
        <f t="shared" si="9"/>
        <v/>
      </c>
      <c r="AR30" s="348"/>
      <c r="AS30" s="348"/>
      <c r="AT30" s="348"/>
      <c r="AU30" s="348"/>
      <c r="AV30" s="348"/>
      <c r="AW30" s="348"/>
      <c r="AX30" s="348"/>
      <c r="AY30" s="349"/>
      <c r="AZ30" s="350" t="str">
        <f t="shared" si="4"/>
        <v/>
      </c>
      <c r="BA30" s="351"/>
      <c r="BB30" s="352"/>
      <c r="BC30" s="353" t="str">
        <f t="shared" si="5"/>
        <v/>
      </c>
      <c r="BD30" s="354"/>
      <c r="BE30" s="355" t="str">
        <f t="shared" si="6"/>
        <v/>
      </c>
      <c r="BF30" s="356"/>
      <c r="BG30" s="356"/>
      <c r="BH30" s="355" t="str">
        <f t="shared" si="7"/>
        <v/>
      </c>
      <c r="BI30" s="356"/>
      <c r="BJ30" s="356"/>
      <c r="BK30" s="357"/>
    </row>
    <row r="31" spans="1:63" ht="21" customHeight="1">
      <c r="A31" s="469"/>
      <c r="B31" s="470"/>
      <c r="C31" s="470"/>
      <c r="D31" s="470"/>
      <c r="E31" s="470"/>
      <c r="F31" s="470"/>
      <c r="G31" s="470"/>
      <c r="H31" s="470"/>
      <c r="I31" s="471"/>
      <c r="J31" s="472"/>
      <c r="K31" s="473"/>
      <c r="L31" s="474"/>
      <c r="M31" s="475"/>
      <c r="N31" s="476"/>
      <c r="O31" s="477"/>
      <c r="P31" s="478"/>
      <c r="Q31" s="478"/>
      <c r="R31" s="227" t="str">
        <f t="shared" si="0"/>
        <v/>
      </c>
      <c r="S31" s="228"/>
      <c r="T31" s="228"/>
      <c r="U31" s="229"/>
      <c r="V31" s="347" t="str">
        <f t="shared" si="8"/>
        <v/>
      </c>
      <c r="W31" s="348"/>
      <c r="X31" s="348"/>
      <c r="Y31" s="348"/>
      <c r="Z31" s="348"/>
      <c r="AA31" s="348"/>
      <c r="AB31" s="348"/>
      <c r="AC31" s="348"/>
      <c r="AD31" s="349"/>
      <c r="AE31" s="350" t="str">
        <f t="shared" si="1"/>
        <v/>
      </c>
      <c r="AF31" s="351"/>
      <c r="AG31" s="352"/>
      <c r="AH31" s="353" t="str">
        <f t="shared" si="10"/>
        <v/>
      </c>
      <c r="AI31" s="354"/>
      <c r="AJ31" s="355" t="str">
        <f t="shared" si="2"/>
        <v/>
      </c>
      <c r="AK31" s="356"/>
      <c r="AL31" s="356"/>
      <c r="AM31" s="355" t="str">
        <f t="shared" si="3"/>
        <v/>
      </c>
      <c r="AN31" s="356"/>
      <c r="AO31" s="356"/>
      <c r="AP31" s="357"/>
      <c r="AQ31" s="347" t="str">
        <f t="shared" si="9"/>
        <v/>
      </c>
      <c r="AR31" s="348"/>
      <c r="AS31" s="348"/>
      <c r="AT31" s="348"/>
      <c r="AU31" s="348"/>
      <c r="AV31" s="348"/>
      <c r="AW31" s="348"/>
      <c r="AX31" s="348"/>
      <c r="AY31" s="349"/>
      <c r="AZ31" s="350" t="str">
        <f t="shared" si="4"/>
        <v/>
      </c>
      <c r="BA31" s="351"/>
      <c r="BB31" s="352"/>
      <c r="BC31" s="353" t="str">
        <f t="shared" si="5"/>
        <v/>
      </c>
      <c r="BD31" s="354"/>
      <c r="BE31" s="355" t="str">
        <f t="shared" si="6"/>
        <v/>
      </c>
      <c r="BF31" s="356"/>
      <c r="BG31" s="356"/>
      <c r="BH31" s="355" t="str">
        <f t="shared" si="7"/>
        <v/>
      </c>
      <c r="BI31" s="356"/>
      <c r="BJ31" s="356"/>
      <c r="BK31" s="357"/>
    </row>
    <row r="32" spans="1:63" ht="21" customHeight="1">
      <c r="A32" s="246" t="s">
        <v>34</v>
      </c>
      <c r="B32" s="247"/>
      <c r="C32" s="249" t="s">
        <v>44</v>
      </c>
      <c r="D32" s="250"/>
      <c r="E32" s="253">
        <v>1000000</v>
      </c>
      <c r="F32" s="254"/>
      <c r="G32" s="254"/>
      <c r="H32" s="254"/>
      <c r="I32" s="255"/>
      <c r="J32" s="261" t="s">
        <v>31</v>
      </c>
      <c r="K32" s="262"/>
      <c r="L32" s="262"/>
      <c r="M32" s="262"/>
      <c r="N32" s="262"/>
      <c r="O32" s="262"/>
      <c r="P32" s="262"/>
      <c r="Q32" s="263"/>
      <c r="R32" s="463">
        <f>SUM(R22:U31)</f>
        <v>1000000</v>
      </c>
      <c r="S32" s="464"/>
      <c r="T32" s="464"/>
      <c r="U32" s="465"/>
      <c r="V32" s="246" t="s">
        <v>34</v>
      </c>
      <c r="W32" s="247"/>
      <c r="X32" s="249" t="s">
        <v>44</v>
      </c>
      <c r="Y32" s="250"/>
      <c r="Z32" s="457">
        <f>IF(E32="","",E32)</f>
        <v>1000000</v>
      </c>
      <c r="AA32" s="458"/>
      <c r="AB32" s="458"/>
      <c r="AC32" s="458"/>
      <c r="AD32" s="459"/>
      <c r="AE32" s="261" t="s">
        <v>31</v>
      </c>
      <c r="AF32" s="262"/>
      <c r="AG32" s="262"/>
      <c r="AH32" s="262"/>
      <c r="AI32" s="262"/>
      <c r="AJ32" s="262"/>
      <c r="AK32" s="262"/>
      <c r="AL32" s="263"/>
      <c r="AM32" s="466">
        <f>R32</f>
        <v>1000000</v>
      </c>
      <c r="AN32" s="467"/>
      <c r="AO32" s="467"/>
      <c r="AP32" s="468"/>
      <c r="AQ32" s="246" t="s">
        <v>34</v>
      </c>
      <c r="AR32" s="247"/>
      <c r="AS32" s="249" t="s">
        <v>44</v>
      </c>
      <c r="AT32" s="250"/>
      <c r="AU32" s="457">
        <f>IF(E32="","",E32)</f>
        <v>1000000</v>
      </c>
      <c r="AV32" s="458"/>
      <c r="AW32" s="458"/>
      <c r="AX32" s="458"/>
      <c r="AY32" s="459"/>
      <c r="AZ32" s="261" t="s">
        <v>31</v>
      </c>
      <c r="BA32" s="262"/>
      <c r="BB32" s="262"/>
      <c r="BC32" s="262"/>
      <c r="BD32" s="262"/>
      <c r="BE32" s="262"/>
      <c r="BF32" s="262"/>
      <c r="BG32" s="263"/>
      <c r="BH32" s="463">
        <f>R32</f>
        <v>1000000</v>
      </c>
      <c r="BI32" s="464"/>
      <c r="BJ32" s="464"/>
      <c r="BK32" s="465"/>
    </row>
    <row r="33" spans="1:63" ht="21" customHeight="1">
      <c r="A33" s="200"/>
      <c r="B33" s="248"/>
      <c r="C33" s="251" t="s">
        <v>35</v>
      </c>
      <c r="D33" s="252"/>
      <c r="E33" s="256"/>
      <c r="F33" s="257"/>
      <c r="G33" s="257"/>
      <c r="H33" s="257"/>
      <c r="I33" s="258"/>
      <c r="J33" s="264" t="s">
        <v>32</v>
      </c>
      <c r="K33" s="265"/>
      <c r="L33" s="265"/>
      <c r="M33" s="265"/>
      <c r="N33" s="265"/>
      <c r="O33" s="265"/>
      <c r="P33" s="265"/>
      <c r="Q33" s="266"/>
      <c r="R33" s="454"/>
      <c r="S33" s="455"/>
      <c r="T33" s="455"/>
      <c r="U33" s="456"/>
      <c r="V33" s="200"/>
      <c r="W33" s="248"/>
      <c r="X33" s="251" t="s">
        <v>35</v>
      </c>
      <c r="Y33" s="252"/>
      <c r="Z33" s="444" t="str">
        <f>IF(E33="","",E33)</f>
        <v/>
      </c>
      <c r="AA33" s="445"/>
      <c r="AB33" s="445"/>
      <c r="AC33" s="445"/>
      <c r="AD33" s="446"/>
      <c r="AE33" s="264" t="s">
        <v>32</v>
      </c>
      <c r="AF33" s="265"/>
      <c r="AG33" s="265"/>
      <c r="AH33" s="265"/>
      <c r="AI33" s="265"/>
      <c r="AJ33" s="265"/>
      <c r="AK33" s="265"/>
      <c r="AL33" s="266"/>
      <c r="AM33" s="436">
        <f>R33</f>
        <v>0</v>
      </c>
      <c r="AN33" s="437"/>
      <c r="AO33" s="437"/>
      <c r="AP33" s="438"/>
      <c r="AQ33" s="200"/>
      <c r="AR33" s="248"/>
      <c r="AS33" s="251" t="s">
        <v>35</v>
      </c>
      <c r="AT33" s="252"/>
      <c r="AU33" s="444" t="str">
        <f>IF(E33="","",E33)</f>
        <v/>
      </c>
      <c r="AV33" s="445"/>
      <c r="AW33" s="445"/>
      <c r="AX33" s="445"/>
      <c r="AY33" s="446"/>
      <c r="AZ33" s="264" t="s">
        <v>32</v>
      </c>
      <c r="BA33" s="265"/>
      <c r="BB33" s="265"/>
      <c r="BC33" s="265"/>
      <c r="BD33" s="265"/>
      <c r="BE33" s="265"/>
      <c r="BF33" s="265"/>
      <c r="BG33" s="266"/>
      <c r="BH33" s="436" t="str">
        <f t="shared" ref="BH33:BH37" si="11">IF(R33="","",R33)</f>
        <v/>
      </c>
      <c r="BI33" s="437"/>
      <c r="BJ33" s="437"/>
      <c r="BK33" s="438"/>
    </row>
    <row r="34" spans="1:63" ht="21" customHeight="1">
      <c r="A34" s="277" t="s">
        <v>36</v>
      </c>
      <c r="B34" s="278"/>
      <c r="C34" s="278"/>
      <c r="D34" s="279"/>
      <c r="E34" s="254">
        <v>5000000</v>
      </c>
      <c r="F34" s="254"/>
      <c r="G34" s="254"/>
      <c r="H34" s="254"/>
      <c r="I34" s="255"/>
      <c r="J34" s="153" t="s">
        <v>33</v>
      </c>
      <c r="K34" s="154"/>
      <c r="L34" s="154"/>
      <c r="M34" s="154"/>
      <c r="N34" s="154"/>
      <c r="O34" s="154"/>
      <c r="P34" s="154"/>
      <c r="Q34" s="155"/>
      <c r="R34" s="454"/>
      <c r="S34" s="455"/>
      <c r="T34" s="455"/>
      <c r="U34" s="456"/>
      <c r="V34" s="277" t="s">
        <v>36</v>
      </c>
      <c r="W34" s="278"/>
      <c r="X34" s="278"/>
      <c r="Y34" s="279"/>
      <c r="Z34" s="457">
        <f>IF(E34="","",E34)</f>
        <v>5000000</v>
      </c>
      <c r="AA34" s="458"/>
      <c r="AB34" s="458"/>
      <c r="AC34" s="458"/>
      <c r="AD34" s="459"/>
      <c r="AE34" s="153" t="s">
        <v>33</v>
      </c>
      <c r="AF34" s="154"/>
      <c r="AG34" s="154"/>
      <c r="AH34" s="154"/>
      <c r="AI34" s="154"/>
      <c r="AJ34" s="154"/>
      <c r="AK34" s="154"/>
      <c r="AL34" s="155"/>
      <c r="AM34" s="436">
        <f t="shared" ref="AM34:AM37" si="12">R34</f>
        <v>0</v>
      </c>
      <c r="AN34" s="437"/>
      <c r="AO34" s="437"/>
      <c r="AP34" s="438"/>
      <c r="AQ34" s="277" t="s">
        <v>36</v>
      </c>
      <c r="AR34" s="278"/>
      <c r="AS34" s="278"/>
      <c r="AT34" s="279"/>
      <c r="AU34" s="460">
        <f t="shared" ref="AU34:AU37" si="13">IF(E34="","",E34)</f>
        <v>5000000</v>
      </c>
      <c r="AV34" s="461"/>
      <c r="AW34" s="461"/>
      <c r="AX34" s="461"/>
      <c r="AY34" s="462"/>
      <c r="AZ34" s="153" t="s">
        <v>33</v>
      </c>
      <c r="BA34" s="154"/>
      <c r="BB34" s="154"/>
      <c r="BC34" s="154"/>
      <c r="BD34" s="154"/>
      <c r="BE34" s="154"/>
      <c r="BF34" s="154"/>
      <c r="BG34" s="155"/>
      <c r="BH34" s="436" t="str">
        <f t="shared" si="11"/>
        <v/>
      </c>
      <c r="BI34" s="437"/>
      <c r="BJ34" s="437"/>
      <c r="BK34" s="438"/>
    </row>
    <row r="35" spans="1:63" ht="22.5" customHeight="1">
      <c r="A35" s="281" t="s">
        <v>37</v>
      </c>
      <c r="B35" s="282"/>
      <c r="C35" s="282"/>
      <c r="D35" s="283"/>
      <c r="E35" s="168"/>
      <c r="F35" s="168"/>
      <c r="G35" s="168"/>
      <c r="H35" s="168"/>
      <c r="I35" s="280"/>
      <c r="J35" s="153" t="s">
        <v>29</v>
      </c>
      <c r="K35" s="154"/>
      <c r="L35" s="154"/>
      <c r="M35" s="154"/>
      <c r="N35" s="154"/>
      <c r="O35" s="154"/>
      <c r="P35" s="154"/>
      <c r="Q35" s="155"/>
      <c r="R35" s="451">
        <f>R32-R33+R34</f>
        <v>1000000</v>
      </c>
      <c r="S35" s="452"/>
      <c r="T35" s="452"/>
      <c r="U35" s="453"/>
      <c r="V35" s="281" t="s">
        <v>37</v>
      </c>
      <c r="W35" s="282"/>
      <c r="X35" s="282"/>
      <c r="Y35" s="283"/>
      <c r="Z35" s="433" t="str">
        <f t="shared" ref="Z35:Z37" si="14">IF(E35="","",E35)</f>
        <v/>
      </c>
      <c r="AA35" s="434"/>
      <c r="AB35" s="434"/>
      <c r="AC35" s="434"/>
      <c r="AD35" s="435"/>
      <c r="AE35" s="153" t="s">
        <v>29</v>
      </c>
      <c r="AF35" s="154"/>
      <c r="AG35" s="154"/>
      <c r="AH35" s="154"/>
      <c r="AI35" s="154"/>
      <c r="AJ35" s="154"/>
      <c r="AK35" s="154"/>
      <c r="AL35" s="155"/>
      <c r="AM35" s="436">
        <f t="shared" si="12"/>
        <v>1000000</v>
      </c>
      <c r="AN35" s="437"/>
      <c r="AO35" s="437"/>
      <c r="AP35" s="438"/>
      <c r="AQ35" s="281" t="s">
        <v>37</v>
      </c>
      <c r="AR35" s="282"/>
      <c r="AS35" s="282"/>
      <c r="AT35" s="283"/>
      <c r="AU35" s="433" t="str">
        <f t="shared" si="13"/>
        <v/>
      </c>
      <c r="AV35" s="434"/>
      <c r="AW35" s="434"/>
      <c r="AX35" s="434"/>
      <c r="AY35" s="435"/>
      <c r="AZ35" s="153" t="s">
        <v>29</v>
      </c>
      <c r="BA35" s="154"/>
      <c r="BB35" s="154"/>
      <c r="BC35" s="154"/>
      <c r="BD35" s="154"/>
      <c r="BE35" s="154"/>
      <c r="BF35" s="154"/>
      <c r="BG35" s="155"/>
      <c r="BH35" s="436">
        <f t="shared" si="11"/>
        <v>1000000</v>
      </c>
      <c r="BI35" s="437"/>
      <c r="BJ35" s="437"/>
      <c r="BK35" s="438"/>
    </row>
    <row r="36" spans="1:63" ht="23.25" customHeight="1">
      <c r="A36" s="286" t="s">
        <v>38</v>
      </c>
      <c r="B36" s="287"/>
      <c r="C36" s="287"/>
      <c r="D36" s="288"/>
      <c r="E36" s="448">
        <f>IF(R32="","",R32)</f>
        <v>1000000</v>
      </c>
      <c r="F36" s="448"/>
      <c r="G36" s="448"/>
      <c r="H36" s="448"/>
      <c r="I36" s="449"/>
      <c r="J36" s="153" t="s">
        <v>40</v>
      </c>
      <c r="K36" s="154"/>
      <c r="L36" s="154"/>
      <c r="M36" s="154"/>
      <c r="N36" s="154"/>
      <c r="O36" s="154"/>
      <c r="P36" s="154"/>
      <c r="Q36" s="155"/>
      <c r="R36" s="450">
        <f>ROUND(R35*0.1,0)</f>
        <v>100000</v>
      </c>
      <c r="S36" s="437"/>
      <c r="T36" s="437"/>
      <c r="U36" s="438"/>
      <c r="V36" s="286" t="s">
        <v>38</v>
      </c>
      <c r="W36" s="287"/>
      <c r="X36" s="287"/>
      <c r="Y36" s="288"/>
      <c r="Z36" s="433">
        <f>IF(E36="","",E36)</f>
        <v>1000000</v>
      </c>
      <c r="AA36" s="434"/>
      <c r="AB36" s="434"/>
      <c r="AC36" s="434"/>
      <c r="AD36" s="435"/>
      <c r="AE36" s="153" t="s">
        <v>40</v>
      </c>
      <c r="AF36" s="154"/>
      <c r="AG36" s="154"/>
      <c r="AH36" s="154"/>
      <c r="AI36" s="154"/>
      <c r="AJ36" s="154"/>
      <c r="AK36" s="154"/>
      <c r="AL36" s="155"/>
      <c r="AM36" s="436">
        <f t="shared" si="12"/>
        <v>100000</v>
      </c>
      <c r="AN36" s="437"/>
      <c r="AO36" s="437"/>
      <c r="AP36" s="438"/>
      <c r="AQ36" s="286" t="s">
        <v>38</v>
      </c>
      <c r="AR36" s="287"/>
      <c r="AS36" s="287"/>
      <c r="AT36" s="288"/>
      <c r="AU36" s="433">
        <f t="shared" si="13"/>
        <v>1000000</v>
      </c>
      <c r="AV36" s="434"/>
      <c r="AW36" s="434"/>
      <c r="AX36" s="434"/>
      <c r="AY36" s="435"/>
      <c r="AZ36" s="153" t="s">
        <v>40</v>
      </c>
      <c r="BA36" s="154"/>
      <c r="BB36" s="154"/>
      <c r="BC36" s="154"/>
      <c r="BD36" s="154"/>
      <c r="BE36" s="154"/>
      <c r="BF36" s="154"/>
      <c r="BG36" s="155"/>
      <c r="BH36" s="436">
        <f t="shared" si="11"/>
        <v>100000</v>
      </c>
      <c r="BI36" s="437"/>
      <c r="BJ36" s="437"/>
      <c r="BK36" s="438"/>
    </row>
    <row r="37" spans="1:63" ht="24" customHeight="1">
      <c r="A37" s="243" t="s">
        <v>39</v>
      </c>
      <c r="B37" s="244"/>
      <c r="C37" s="244"/>
      <c r="D37" s="245"/>
      <c r="E37" s="439">
        <f>E34-(E35+E36)</f>
        <v>4000000</v>
      </c>
      <c r="F37" s="439"/>
      <c r="G37" s="439"/>
      <c r="H37" s="439"/>
      <c r="I37" s="440"/>
      <c r="J37" s="141" t="s">
        <v>30</v>
      </c>
      <c r="K37" s="142"/>
      <c r="L37" s="142"/>
      <c r="M37" s="142"/>
      <c r="N37" s="142"/>
      <c r="O37" s="142"/>
      <c r="P37" s="142"/>
      <c r="Q37" s="143"/>
      <c r="R37" s="441">
        <f>SUM(R35:U36)</f>
        <v>1100000</v>
      </c>
      <c r="S37" s="442"/>
      <c r="T37" s="442"/>
      <c r="U37" s="443"/>
      <c r="V37" s="243" t="s">
        <v>39</v>
      </c>
      <c r="W37" s="244"/>
      <c r="X37" s="244"/>
      <c r="Y37" s="245"/>
      <c r="Z37" s="444">
        <f t="shared" si="14"/>
        <v>4000000</v>
      </c>
      <c r="AA37" s="445"/>
      <c r="AB37" s="445"/>
      <c r="AC37" s="445"/>
      <c r="AD37" s="446"/>
      <c r="AE37" s="141" t="s">
        <v>30</v>
      </c>
      <c r="AF37" s="142"/>
      <c r="AG37" s="142"/>
      <c r="AH37" s="142"/>
      <c r="AI37" s="142"/>
      <c r="AJ37" s="142"/>
      <c r="AK37" s="142"/>
      <c r="AL37" s="143"/>
      <c r="AM37" s="447">
        <f t="shared" si="12"/>
        <v>1100000</v>
      </c>
      <c r="AN37" s="442"/>
      <c r="AO37" s="442"/>
      <c r="AP37" s="443"/>
      <c r="AQ37" s="243" t="s">
        <v>39</v>
      </c>
      <c r="AR37" s="244"/>
      <c r="AS37" s="244"/>
      <c r="AT37" s="245"/>
      <c r="AU37" s="444">
        <f t="shared" si="13"/>
        <v>4000000</v>
      </c>
      <c r="AV37" s="445"/>
      <c r="AW37" s="445"/>
      <c r="AX37" s="445"/>
      <c r="AY37" s="446"/>
      <c r="AZ37" s="141" t="s">
        <v>30</v>
      </c>
      <c r="BA37" s="142"/>
      <c r="BB37" s="142"/>
      <c r="BC37" s="142"/>
      <c r="BD37" s="142"/>
      <c r="BE37" s="142"/>
      <c r="BF37" s="142"/>
      <c r="BG37" s="143"/>
      <c r="BH37" s="447">
        <f t="shared" si="11"/>
        <v>1100000</v>
      </c>
      <c r="BI37" s="442"/>
      <c r="BJ37" s="442"/>
      <c r="BK37" s="443"/>
    </row>
    <row r="38" spans="1:63" ht="12" customHeight="1">
      <c r="R38" s="24"/>
      <c r="S38" s="24"/>
      <c r="T38" s="24"/>
      <c r="U38" s="24"/>
      <c r="AM38" s="24"/>
      <c r="AN38" s="24"/>
      <c r="AO38" s="24"/>
      <c r="AP38" s="24"/>
      <c r="BH38" s="69"/>
      <c r="BI38" s="69"/>
      <c r="BJ38" s="69"/>
      <c r="BK38" s="69"/>
    </row>
    <row r="39" spans="1:63" ht="14.25" customHeight="1">
      <c r="B39" s="9" t="s">
        <v>19</v>
      </c>
      <c r="V39" s="371" t="s">
        <v>46</v>
      </c>
      <c r="W39" s="371"/>
      <c r="X39" s="371"/>
      <c r="Y39" s="371" t="s">
        <v>47</v>
      </c>
      <c r="Z39" s="371"/>
      <c r="AA39" s="371"/>
      <c r="AB39" s="371" t="s">
        <v>48</v>
      </c>
      <c r="AC39" s="371"/>
      <c r="AD39" s="371"/>
      <c r="AE39" s="371" t="s">
        <v>49</v>
      </c>
      <c r="AF39" s="371"/>
      <c r="AG39" s="371"/>
      <c r="AH39" s="371" t="s">
        <v>49</v>
      </c>
      <c r="AI39" s="371"/>
      <c r="AJ39" s="371"/>
      <c r="AK39" s="371" t="s">
        <v>50</v>
      </c>
      <c r="AL39" s="371"/>
      <c r="AM39" s="371"/>
      <c r="AQ39" s="371" t="s">
        <v>46</v>
      </c>
      <c r="AR39" s="371"/>
      <c r="AS39" s="371"/>
      <c r="AT39" s="371" t="s">
        <v>47</v>
      </c>
      <c r="AU39" s="371"/>
      <c r="AV39" s="371"/>
      <c r="AW39" s="371" t="s">
        <v>48</v>
      </c>
      <c r="AX39" s="371"/>
      <c r="AY39" s="371"/>
      <c r="AZ39" s="371" t="s">
        <v>49</v>
      </c>
      <c r="BA39" s="371"/>
      <c r="BB39" s="371"/>
      <c r="BC39" s="371" t="s">
        <v>49</v>
      </c>
      <c r="BD39" s="371"/>
      <c r="BE39" s="371"/>
      <c r="BF39" s="371" t="s">
        <v>50</v>
      </c>
      <c r="BG39" s="371"/>
      <c r="BH39" s="371"/>
    </row>
    <row r="40" spans="1:63" ht="14" customHeight="1">
      <c r="B40" s="19" t="s">
        <v>20</v>
      </c>
      <c r="C40" s="20" t="s">
        <v>53</v>
      </c>
      <c r="R40" s="21"/>
      <c r="S40" s="21"/>
      <c r="T40" s="21"/>
      <c r="V40" s="371"/>
      <c r="W40" s="371"/>
      <c r="X40" s="371"/>
      <c r="Y40" s="371"/>
      <c r="Z40" s="371"/>
      <c r="AA40" s="371"/>
      <c r="AB40" s="371"/>
      <c r="AC40" s="371"/>
      <c r="AD40" s="371"/>
      <c r="AE40" s="371"/>
      <c r="AF40" s="371"/>
      <c r="AG40" s="371"/>
      <c r="AH40" s="371"/>
      <c r="AI40" s="371"/>
      <c r="AJ40" s="371"/>
      <c r="AK40" s="371"/>
      <c r="AL40" s="371"/>
      <c r="AM40" s="371"/>
      <c r="AN40" s="21"/>
      <c r="AO40" s="21"/>
      <c r="AQ40" s="371"/>
      <c r="AR40" s="371"/>
      <c r="AS40" s="371"/>
      <c r="AT40" s="371"/>
      <c r="AU40" s="371"/>
      <c r="AV40" s="371"/>
      <c r="AW40" s="371"/>
      <c r="AX40" s="371"/>
      <c r="AY40" s="371"/>
      <c r="AZ40" s="371"/>
      <c r="BA40" s="371"/>
      <c r="BB40" s="371"/>
      <c r="BC40" s="371"/>
      <c r="BD40" s="371"/>
      <c r="BE40" s="371"/>
      <c r="BF40" s="371"/>
      <c r="BG40" s="371"/>
      <c r="BH40" s="371"/>
      <c r="BI40" s="21"/>
      <c r="BJ40" s="21"/>
    </row>
    <row r="41" spans="1:63" ht="14" customHeight="1">
      <c r="B41" s="19" t="s">
        <v>21</v>
      </c>
      <c r="C41" s="20" t="s">
        <v>54</v>
      </c>
      <c r="D41" s="20"/>
      <c r="E41" s="20"/>
      <c r="F41" s="20"/>
      <c r="G41" s="20"/>
      <c r="H41" s="20"/>
      <c r="I41" s="20"/>
      <c r="J41" s="20"/>
      <c r="K41" s="20"/>
      <c r="L41" s="21"/>
      <c r="M41" s="21"/>
      <c r="N41" s="21"/>
      <c r="O41" s="21"/>
      <c r="P41" s="21"/>
      <c r="Q41" s="21"/>
      <c r="R41" s="21"/>
      <c r="S41" s="21"/>
      <c r="T41" s="21"/>
      <c r="V41" s="371"/>
      <c r="W41" s="371"/>
      <c r="X41" s="371"/>
      <c r="Y41" s="371"/>
      <c r="Z41" s="371"/>
      <c r="AA41" s="371"/>
      <c r="AB41" s="371"/>
      <c r="AC41" s="371"/>
      <c r="AD41" s="371"/>
      <c r="AE41" s="371"/>
      <c r="AF41" s="371"/>
      <c r="AG41" s="371"/>
      <c r="AH41" s="371"/>
      <c r="AI41" s="371"/>
      <c r="AJ41" s="371"/>
      <c r="AK41" s="371"/>
      <c r="AL41" s="371"/>
      <c r="AM41" s="371"/>
      <c r="AN41" s="21"/>
      <c r="AO41" s="21"/>
      <c r="AQ41" s="371"/>
      <c r="AR41" s="371"/>
      <c r="AS41" s="371"/>
      <c r="AT41" s="371"/>
      <c r="AU41" s="371"/>
      <c r="AV41" s="371"/>
      <c r="AW41" s="371"/>
      <c r="AX41" s="371"/>
      <c r="AY41" s="371"/>
      <c r="AZ41" s="371"/>
      <c r="BA41" s="371"/>
      <c r="BB41" s="371"/>
      <c r="BC41" s="371"/>
      <c r="BD41" s="371"/>
      <c r="BE41" s="371"/>
      <c r="BF41" s="371"/>
      <c r="BG41" s="371"/>
      <c r="BH41" s="371"/>
      <c r="BI41" s="21"/>
      <c r="BJ41" s="21"/>
    </row>
    <row r="42" spans="1:63" ht="14" customHeight="1">
      <c r="B42" s="19" t="s">
        <v>22</v>
      </c>
      <c r="C42" s="20" t="s">
        <v>77</v>
      </c>
      <c r="D42" s="20"/>
      <c r="E42" s="20"/>
      <c r="F42" s="20"/>
      <c r="G42" s="20"/>
      <c r="H42" s="20"/>
      <c r="I42" s="20"/>
      <c r="J42" s="20"/>
      <c r="K42" s="20"/>
      <c r="L42" s="21"/>
      <c r="M42" s="21"/>
      <c r="N42" s="21"/>
      <c r="O42" s="21"/>
      <c r="P42" s="21"/>
      <c r="Q42" s="21"/>
      <c r="R42" s="21"/>
      <c r="S42" s="21"/>
      <c r="T42" s="21"/>
      <c r="V42" s="371"/>
      <c r="W42" s="371"/>
      <c r="X42" s="371"/>
      <c r="Y42" s="371"/>
      <c r="Z42" s="371"/>
      <c r="AA42" s="371"/>
      <c r="AB42" s="371"/>
      <c r="AC42" s="371"/>
      <c r="AD42" s="371"/>
      <c r="AE42" s="371"/>
      <c r="AF42" s="371"/>
      <c r="AG42" s="371"/>
      <c r="AH42" s="371"/>
      <c r="AI42" s="371"/>
      <c r="AJ42" s="371"/>
      <c r="AK42" s="371"/>
      <c r="AL42" s="371"/>
      <c r="AM42" s="371"/>
      <c r="AN42" s="21"/>
      <c r="AO42" s="21"/>
      <c r="AQ42" s="371"/>
      <c r="AR42" s="371"/>
      <c r="AS42" s="371"/>
      <c r="AT42" s="371"/>
      <c r="AU42" s="371"/>
      <c r="AV42" s="371"/>
      <c r="AW42" s="371"/>
      <c r="AX42" s="371"/>
      <c r="AY42" s="371"/>
      <c r="AZ42" s="371"/>
      <c r="BA42" s="371"/>
      <c r="BB42" s="371"/>
      <c r="BC42" s="371"/>
      <c r="BD42" s="371"/>
      <c r="BE42" s="371"/>
      <c r="BF42" s="371"/>
      <c r="BG42" s="371"/>
      <c r="BH42" s="371"/>
      <c r="BI42" s="21"/>
      <c r="BJ42" s="21"/>
    </row>
    <row r="43" spans="1:63" ht="14" customHeight="1">
      <c r="B43" s="19" t="s">
        <v>23</v>
      </c>
      <c r="C43" s="20" t="s">
        <v>26</v>
      </c>
      <c r="D43" s="20"/>
      <c r="E43" s="20"/>
      <c r="F43" s="20"/>
      <c r="G43" s="20"/>
      <c r="H43" s="20"/>
      <c r="I43" s="20"/>
      <c r="J43" s="20"/>
      <c r="K43" s="20"/>
      <c r="L43" s="21"/>
      <c r="M43" s="21"/>
      <c r="N43" s="21"/>
      <c r="O43" s="21"/>
      <c r="P43" s="21"/>
      <c r="Q43" s="21"/>
      <c r="R43" s="21"/>
      <c r="S43" s="21"/>
      <c r="T43" s="21"/>
      <c r="V43" s="371"/>
      <c r="W43" s="371"/>
      <c r="X43" s="371"/>
      <c r="Y43" s="371"/>
      <c r="Z43" s="371"/>
      <c r="AA43" s="371"/>
      <c r="AB43" s="371"/>
      <c r="AC43" s="371"/>
      <c r="AD43" s="371"/>
      <c r="AE43" s="371"/>
      <c r="AF43" s="371"/>
      <c r="AG43" s="371"/>
      <c r="AH43" s="371"/>
      <c r="AI43" s="371"/>
      <c r="AJ43" s="371"/>
      <c r="AK43" s="371"/>
      <c r="AL43" s="371"/>
      <c r="AM43" s="371"/>
      <c r="AN43" s="21"/>
      <c r="AO43" s="21"/>
      <c r="AQ43" s="371"/>
      <c r="AR43" s="371"/>
      <c r="AS43" s="371"/>
      <c r="AT43" s="371"/>
      <c r="AU43" s="371"/>
      <c r="AV43" s="371"/>
      <c r="AW43" s="371"/>
      <c r="AX43" s="371"/>
      <c r="AY43" s="371"/>
      <c r="AZ43" s="371"/>
      <c r="BA43" s="371"/>
      <c r="BB43" s="371"/>
      <c r="BC43" s="371"/>
      <c r="BD43" s="371"/>
      <c r="BE43" s="371"/>
      <c r="BF43" s="371"/>
      <c r="BG43" s="371"/>
      <c r="BH43" s="371"/>
      <c r="BI43" s="21"/>
      <c r="BJ43" s="21"/>
    </row>
    <row r="44" spans="1:63" ht="14" customHeight="1">
      <c r="B44" s="19" t="s">
        <v>25</v>
      </c>
      <c r="C44" s="20" t="s">
        <v>24</v>
      </c>
      <c r="D44" s="20"/>
      <c r="E44" s="20"/>
      <c r="F44" s="20"/>
      <c r="G44" s="20"/>
      <c r="H44" s="20"/>
      <c r="I44" s="20"/>
      <c r="J44" s="20"/>
      <c r="K44" s="20"/>
      <c r="L44" s="21"/>
      <c r="M44" s="21"/>
      <c r="N44" s="21"/>
      <c r="O44" s="21"/>
      <c r="P44" s="21"/>
      <c r="Q44" s="21"/>
      <c r="R44" s="21"/>
      <c r="S44" s="21"/>
      <c r="T44" s="21"/>
      <c r="W44" s="19"/>
      <c r="X44" s="20"/>
      <c r="Y44" s="20"/>
      <c r="Z44" s="20"/>
      <c r="AA44" s="20"/>
      <c r="AB44" s="20"/>
      <c r="AC44" s="20"/>
      <c r="AD44" s="20"/>
      <c r="AE44" s="20"/>
      <c r="AF44" s="20"/>
      <c r="AG44" s="21"/>
      <c r="AH44" s="21"/>
      <c r="AI44" s="21"/>
      <c r="AJ44" s="21"/>
      <c r="AK44" s="21"/>
      <c r="AL44" s="21"/>
      <c r="AM44" s="21"/>
      <c r="AN44" s="21"/>
      <c r="AO44" s="21"/>
      <c r="AR44" s="19"/>
      <c r="AS44" s="20"/>
      <c r="AT44" s="20"/>
      <c r="AU44" s="20"/>
      <c r="AV44" s="20"/>
      <c r="AW44" s="20"/>
      <c r="AX44" s="20"/>
      <c r="AY44" s="20"/>
      <c r="AZ44" s="20"/>
      <c r="BA44" s="20"/>
      <c r="BB44" s="21"/>
      <c r="BC44" s="21"/>
      <c r="BD44" s="21"/>
      <c r="BE44" s="21"/>
      <c r="BF44" s="21"/>
      <c r="BG44" s="21"/>
      <c r="BH44" s="21"/>
      <c r="BI44" s="21"/>
      <c r="BJ44" s="21"/>
    </row>
    <row r="45" spans="1:63" ht="14" customHeight="1"/>
  </sheetData>
  <mergeCells count="351">
    <mergeCell ref="F1:Q3"/>
    <mergeCell ref="AA1:AL3"/>
    <mergeCell ref="AV1:BG3"/>
    <mergeCell ref="R2:T3"/>
    <mergeCell ref="AM2:AO3"/>
    <mergeCell ref="BH2:BJ3"/>
    <mergeCell ref="AQ9:BA9"/>
    <mergeCell ref="BC9:BJ10"/>
    <mergeCell ref="P5:U5"/>
    <mergeCell ref="AK5:AP5"/>
    <mergeCell ref="BF5:BK5"/>
    <mergeCell ref="A7:K7"/>
    <mergeCell ref="M7:U8"/>
    <mergeCell ref="V7:AF7"/>
    <mergeCell ref="AH7:AP8"/>
    <mergeCell ref="AQ7:BA7"/>
    <mergeCell ref="BC7:BK8"/>
    <mergeCell ref="R6:U6"/>
    <mergeCell ref="AM6:AP6"/>
    <mergeCell ref="BH6:BK6"/>
    <mergeCell ref="A11:C12"/>
    <mergeCell ref="D11:K12"/>
    <mergeCell ref="M11:T11"/>
    <mergeCell ref="V11:X12"/>
    <mergeCell ref="Y11:AF12"/>
    <mergeCell ref="AH11:AO11"/>
    <mergeCell ref="A9:K9"/>
    <mergeCell ref="M9:T10"/>
    <mergeCell ref="V9:AF9"/>
    <mergeCell ref="AH9:AO10"/>
    <mergeCell ref="AQ11:AS12"/>
    <mergeCell ref="AT11:BA12"/>
    <mergeCell ref="BC11:BJ11"/>
    <mergeCell ref="N12:P12"/>
    <mergeCell ref="S12:U12"/>
    <mergeCell ref="AI12:AK12"/>
    <mergeCell ref="AN12:AP12"/>
    <mergeCell ref="BD12:BF12"/>
    <mergeCell ref="BI12:BK12"/>
    <mergeCell ref="BH13:BH14"/>
    <mergeCell ref="BI13:BJ14"/>
    <mergeCell ref="BK13:BK14"/>
    <mergeCell ref="A15:C16"/>
    <mergeCell ref="D15:K16"/>
    <mergeCell ref="M15:N16"/>
    <mergeCell ref="O15:P15"/>
    <mergeCell ref="Q15:U16"/>
    <mergeCell ref="V15:X16"/>
    <mergeCell ref="Y15:AF16"/>
    <mergeCell ref="AJ13:AL14"/>
    <mergeCell ref="AM13:AM14"/>
    <mergeCell ref="AN13:AO14"/>
    <mergeCell ref="AP13:AP14"/>
    <mergeCell ref="BC13:BD14"/>
    <mergeCell ref="BE13:BG14"/>
    <mergeCell ref="M13:N14"/>
    <mergeCell ref="O13:Q14"/>
    <mergeCell ref="R13:R14"/>
    <mergeCell ref="S13:T14"/>
    <mergeCell ref="U13:U14"/>
    <mergeCell ref="AH13:AI14"/>
    <mergeCell ref="BE15:BF15"/>
    <mergeCell ref="BG15:BK16"/>
    <mergeCell ref="O16:P16"/>
    <mergeCell ref="AJ16:AK16"/>
    <mergeCell ref="BE16:BF16"/>
    <mergeCell ref="A17:C19"/>
    <mergeCell ref="D17:K19"/>
    <mergeCell ref="M17:N19"/>
    <mergeCell ref="O17:U17"/>
    <mergeCell ref="V17:X19"/>
    <mergeCell ref="AH15:AI16"/>
    <mergeCell ref="AJ15:AK15"/>
    <mergeCell ref="AL15:AP16"/>
    <mergeCell ref="AQ15:AS16"/>
    <mergeCell ref="AT15:BA16"/>
    <mergeCell ref="BC15:BD16"/>
    <mergeCell ref="BE17:BK17"/>
    <mergeCell ref="O18:U19"/>
    <mergeCell ref="AJ18:AP19"/>
    <mergeCell ref="BE18:BK19"/>
    <mergeCell ref="AQ17:AS19"/>
    <mergeCell ref="AT17:BA19"/>
    <mergeCell ref="BC17:BD19"/>
    <mergeCell ref="A21:I21"/>
    <mergeCell ref="J21:L21"/>
    <mergeCell ref="M21:N21"/>
    <mergeCell ref="O21:Q21"/>
    <mergeCell ref="R21:U21"/>
    <mergeCell ref="V21:AD21"/>
    <mergeCell ref="Y17:AF19"/>
    <mergeCell ref="AH17:AI19"/>
    <mergeCell ref="AJ17:AP17"/>
    <mergeCell ref="AH22:AI22"/>
    <mergeCell ref="BC21:BD21"/>
    <mergeCell ref="BE21:BG21"/>
    <mergeCell ref="BH21:BK21"/>
    <mergeCell ref="A22:I22"/>
    <mergeCell ref="J22:L22"/>
    <mergeCell ref="M22:N22"/>
    <mergeCell ref="O22:Q22"/>
    <mergeCell ref="R22:U22"/>
    <mergeCell ref="V22:AD22"/>
    <mergeCell ref="AE22:AG22"/>
    <mergeCell ref="AE21:AG21"/>
    <mergeCell ref="AH21:AI21"/>
    <mergeCell ref="AJ21:AL21"/>
    <mergeCell ref="AM21:AP21"/>
    <mergeCell ref="AQ21:AY21"/>
    <mergeCell ref="AZ21:BB21"/>
    <mergeCell ref="BE22:BG22"/>
    <mergeCell ref="BH22:BK22"/>
    <mergeCell ref="AJ22:AL22"/>
    <mergeCell ref="AM22:AP22"/>
    <mergeCell ref="AQ22:AY22"/>
    <mergeCell ref="AZ22:BB22"/>
    <mergeCell ref="BC22:BD22"/>
    <mergeCell ref="BH23:BK23"/>
    <mergeCell ref="A24:I24"/>
    <mergeCell ref="J24:L24"/>
    <mergeCell ref="M24:N24"/>
    <mergeCell ref="O24:Q24"/>
    <mergeCell ref="R24:U24"/>
    <mergeCell ref="V24:AD24"/>
    <mergeCell ref="AE24:AG24"/>
    <mergeCell ref="AH24:AI24"/>
    <mergeCell ref="AJ24:AL24"/>
    <mergeCell ref="AJ23:AL23"/>
    <mergeCell ref="AM23:AP23"/>
    <mergeCell ref="AQ23:AY23"/>
    <mergeCell ref="AZ23:BB23"/>
    <mergeCell ref="BC23:BD23"/>
    <mergeCell ref="BE23:BG23"/>
    <mergeCell ref="A23:I23"/>
    <mergeCell ref="J23:L23"/>
    <mergeCell ref="M23:N23"/>
    <mergeCell ref="O23:Q23"/>
    <mergeCell ref="R23:U23"/>
    <mergeCell ref="V23:AD23"/>
    <mergeCell ref="AE23:AG23"/>
    <mergeCell ref="AH23:AI23"/>
    <mergeCell ref="R25:U25"/>
    <mergeCell ref="V25:AD25"/>
    <mergeCell ref="AM24:AP24"/>
    <mergeCell ref="AQ24:AY24"/>
    <mergeCell ref="AZ24:BB24"/>
    <mergeCell ref="BC24:BD24"/>
    <mergeCell ref="BE24:BG24"/>
    <mergeCell ref="BH24:BK24"/>
    <mergeCell ref="AJ26:AL26"/>
    <mergeCell ref="AM26:AP26"/>
    <mergeCell ref="AQ26:AY26"/>
    <mergeCell ref="AZ26:BB26"/>
    <mergeCell ref="BC26:BD26"/>
    <mergeCell ref="BH25:BK25"/>
    <mergeCell ref="AJ25:AL25"/>
    <mergeCell ref="AM25:AP25"/>
    <mergeCell ref="AQ25:AY25"/>
    <mergeCell ref="AZ25:BB25"/>
    <mergeCell ref="BE26:BG26"/>
    <mergeCell ref="BH26:BK26"/>
    <mergeCell ref="A27:I27"/>
    <mergeCell ref="J27:L27"/>
    <mergeCell ref="AE27:AG27"/>
    <mergeCell ref="AH27:AI27"/>
    <mergeCell ref="AH26:AI26"/>
    <mergeCell ref="BC25:BD25"/>
    <mergeCell ref="BE25:BG25"/>
    <mergeCell ref="M27:N27"/>
    <mergeCell ref="O27:Q27"/>
    <mergeCell ref="R27:U27"/>
    <mergeCell ref="V27:AD27"/>
    <mergeCell ref="A26:I26"/>
    <mergeCell ref="J26:L26"/>
    <mergeCell ref="M26:N26"/>
    <mergeCell ref="O26:Q26"/>
    <mergeCell ref="R26:U26"/>
    <mergeCell ref="V26:AD26"/>
    <mergeCell ref="AE26:AG26"/>
    <mergeCell ref="AE25:AG25"/>
    <mergeCell ref="AH25:AI25"/>
    <mergeCell ref="A25:I25"/>
    <mergeCell ref="J25:L25"/>
    <mergeCell ref="M25:N25"/>
    <mergeCell ref="O25:Q25"/>
    <mergeCell ref="A28:I28"/>
    <mergeCell ref="J28:L28"/>
    <mergeCell ref="M28:N28"/>
    <mergeCell ref="O28:Q28"/>
    <mergeCell ref="R28:U28"/>
    <mergeCell ref="V28:AD28"/>
    <mergeCell ref="AE28:AG28"/>
    <mergeCell ref="AH28:AI28"/>
    <mergeCell ref="AJ28:AL28"/>
    <mergeCell ref="BC29:BD29"/>
    <mergeCell ref="BE29:BG29"/>
    <mergeCell ref="BH29:BK29"/>
    <mergeCell ref="AE29:AG29"/>
    <mergeCell ref="AH29:AI29"/>
    <mergeCell ref="AJ29:AL29"/>
    <mergeCell ref="AM29:AP29"/>
    <mergeCell ref="AQ29:AY29"/>
    <mergeCell ref="AZ29:BB29"/>
    <mergeCell ref="AM28:AP28"/>
    <mergeCell ref="AQ28:AY28"/>
    <mergeCell ref="AZ28:BB28"/>
    <mergeCell ref="BC28:BD28"/>
    <mergeCell ref="BE28:BG28"/>
    <mergeCell ref="BH28:BK28"/>
    <mergeCell ref="BH27:BK27"/>
    <mergeCell ref="AJ27:AL27"/>
    <mergeCell ref="AM27:AP27"/>
    <mergeCell ref="AQ27:AY27"/>
    <mergeCell ref="AZ27:BB27"/>
    <mergeCell ref="BC27:BD27"/>
    <mergeCell ref="BE27:BG27"/>
    <mergeCell ref="A29:I29"/>
    <mergeCell ref="J29:L29"/>
    <mergeCell ref="M29:N29"/>
    <mergeCell ref="O29:Q29"/>
    <mergeCell ref="AZ33:BG33"/>
    <mergeCell ref="R29:U29"/>
    <mergeCell ref="V29:AD29"/>
    <mergeCell ref="A30:I30"/>
    <mergeCell ref="J30:L30"/>
    <mergeCell ref="M30:N30"/>
    <mergeCell ref="O30:Q30"/>
    <mergeCell ref="R30:U30"/>
    <mergeCell ref="V30:AD30"/>
    <mergeCell ref="AE30:AG30"/>
    <mergeCell ref="AH30:AI30"/>
    <mergeCell ref="E32:I32"/>
    <mergeCell ref="J32:Q32"/>
    <mergeCell ref="R32:U32"/>
    <mergeCell ref="V32:W33"/>
    <mergeCell ref="AU33:AY33"/>
    <mergeCell ref="AE33:AL33"/>
    <mergeCell ref="X32:Y32"/>
    <mergeCell ref="Z32:AD32"/>
    <mergeCell ref="AE32:AL32"/>
    <mergeCell ref="BE31:BG31"/>
    <mergeCell ref="BH31:BK31"/>
    <mergeCell ref="BH30:BK30"/>
    <mergeCell ref="A31:I31"/>
    <mergeCell ref="J31:L31"/>
    <mergeCell ref="M31:N31"/>
    <mergeCell ref="O31:Q31"/>
    <mergeCell ref="R31:U31"/>
    <mergeCell ref="V31:AD31"/>
    <mergeCell ref="AE31:AG31"/>
    <mergeCell ref="AH31:AI31"/>
    <mergeCell ref="AJ31:AL31"/>
    <mergeCell ref="AJ30:AL30"/>
    <mergeCell ref="AM30:AP30"/>
    <mergeCell ref="AQ30:AY30"/>
    <mergeCell ref="AZ30:BB30"/>
    <mergeCell ref="BC30:BD30"/>
    <mergeCell ref="BE30:BG30"/>
    <mergeCell ref="AM31:AP31"/>
    <mergeCell ref="AQ31:AY31"/>
    <mergeCell ref="AZ31:BB31"/>
    <mergeCell ref="BC31:BD31"/>
    <mergeCell ref="BH33:BK33"/>
    <mergeCell ref="A34:D34"/>
    <mergeCell ref="E34:I34"/>
    <mergeCell ref="J34:Q34"/>
    <mergeCell ref="R34:U34"/>
    <mergeCell ref="V34:Y34"/>
    <mergeCell ref="Z34:AD34"/>
    <mergeCell ref="AE34:AL34"/>
    <mergeCell ref="A32:B33"/>
    <mergeCell ref="AM34:AP34"/>
    <mergeCell ref="AQ34:AT34"/>
    <mergeCell ref="AU34:AY34"/>
    <mergeCell ref="AZ34:BG34"/>
    <mergeCell ref="BH34:BK34"/>
    <mergeCell ref="AU32:AY32"/>
    <mergeCell ref="AZ32:BG32"/>
    <mergeCell ref="BH32:BK32"/>
    <mergeCell ref="C33:D33"/>
    <mergeCell ref="E33:I33"/>
    <mergeCell ref="J33:Q33"/>
    <mergeCell ref="R33:U33"/>
    <mergeCell ref="C32:D32"/>
    <mergeCell ref="AM32:AP32"/>
    <mergeCell ref="AQ32:AR33"/>
    <mergeCell ref="A35:D35"/>
    <mergeCell ref="E35:I35"/>
    <mergeCell ref="J35:Q35"/>
    <mergeCell ref="R35:U35"/>
    <mergeCell ref="V35:Y35"/>
    <mergeCell ref="BH35:BK35"/>
    <mergeCell ref="Z35:AD35"/>
    <mergeCell ref="AE35:AL35"/>
    <mergeCell ref="AM35:AP35"/>
    <mergeCell ref="AQ35:AT35"/>
    <mergeCell ref="AU35:AY35"/>
    <mergeCell ref="AZ35:BG35"/>
    <mergeCell ref="AS32:AT32"/>
    <mergeCell ref="AM33:AP33"/>
    <mergeCell ref="AS33:AT33"/>
    <mergeCell ref="E36:I36"/>
    <mergeCell ref="J36:Q36"/>
    <mergeCell ref="R36:U36"/>
    <mergeCell ref="V36:Y36"/>
    <mergeCell ref="Z36:AD36"/>
    <mergeCell ref="AE36:AL36"/>
    <mergeCell ref="AM36:AP36"/>
    <mergeCell ref="AQ36:AT36"/>
    <mergeCell ref="X33:Y33"/>
    <mergeCell ref="Z33:AD33"/>
    <mergeCell ref="AU36:AY36"/>
    <mergeCell ref="AZ36:BG36"/>
    <mergeCell ref="BH36:BK36"/>
    <mergeCell ref="AW39:AY39"/>
    <mergeCell ref="AZ39:BB39"/>
    <mergeCell ref="BC39:BE39"/>
    <mergeCell ref="A37:D37"/>
    <mergeCell ref="E37:I37"/>
    <mergeCell ref="J37:Q37"/>
    <mergeCell ref="R37:U37"/>
    <mergeCell ref="V37:Y37"/>
    <mergeCell ref="Z37:AD37"/>
    <mergeCell ref="AE37:AL37"/>
    <mergeCell ref="AM37:AP37"/>
    <mergeCell ref="AQ37:AT37"/>
    <mergeCell ref="AU37:AY37"/>
    <mergeCell ref="AZ37:BG37"/>
    <mergeCell ref="BH37:BK37"/>
    <mergeCell ref="V39:X39"/>
    <mergeCell ref="Y39:AA39"/>
    <mergeCell ref="AB39:AD39"/>
    <mergeCell ref="AE39:AG39"/>
    <mergeCell ref="AH39:AJ39"/>
    <mergeCell ref="A36:D36"/>
    <mergeCell ref="AZ40:BB43"/>
    <mergeCell ref="BC40:BE43"/>
    <mergeCell ref="BF40:BH43"/>
    <mergeCell ref="BF39:BH39"/>
    <mergeCell ref="V40:X43"/>
    <mergeCell ref="Y40:AA43"/>
    <mergeCell ref="AB40:AD43"/>
    <mergeCell ref="AE40:AG43"/>
    <mergeCell ref="AH40:AJ43"/>
    <mergeCell ref="AK40:AM43"/>
    <mergeCell ref="AQ40:AS43"/>
    <mergeCell ref="AT40:AV43"/>
    <mergeCell ref="AW40:AY43"/>
    <mergeCell ref="AK39:AM39"/>
    <mergeCell ref="AQ39:AS39"/>
    <mergeCell ref="AT39:AV39"/>
  </mergeCells>
  <phoneticPr fontId="3"/>
  <printOptions horizontalCentered="1" verticalCentered="1"/>
  <pageMargins left="0.31496062992125984" right="0.31496062992125984" top="0.55118110236220474" bottom="0.35433070866141736" header="0.31496062992125984" footer="0.31496062992125984"/>
  <pageSetup paperSize="9" orientation="portrait" r:id="rId1"/>
  <colBreaks count="2" manualBreakCount="2">
    <brk id="21" max="1048575" man="1"/>
    <brk id="42" max="1048575" man="1"/>
  </col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表紙</vt:lpstr>
      <vt:lpstr>工事出来高報告書</vt:lpstr>
      <vt:lpstr>記入例</vt:lpstr>
      <vt:lpstr>工事出来高報告書!Print_Area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FMV</dc:creator>
  <cp:lastModifiedBy>侑里 杤木</cp:lastModifiedBy>
  <cp:lastPrinted>2023-04-07T05:58:08Z</cp:lastPrinted>
  <dcterms:created xsi:type="dcterms:W3CDTF">2020-08-21T04:00:01Z</dcterms:created>
  <dcterms:modified xsi:type="dcterms:W3CDTF">2024-06-26T01:08:46Z</dcterms:modified>
</cp:coreProperties>
</file>